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2 FERC Rate Case TO2022\6-Jun 15 Draft Informational Posting\Workpapers\"/>
    </mc:Choice>
  </mc:AlternateContent>
  <xr:revisionPtr revIDLastSave="0" documentId="13_ncr:1_{5F66AF19-BD3A-4099-A756-C9FC384D2440}" xr6:coauthVersionLast="45" xr6:coauthVersionMax="45" xr10:uidLastSave="{00000000-0000-0000-0000-000000000000}"/>
  <bookViews>
    <workbookView xWindow="28680" yWindow="-120" windowWidth="29040" windowHeight="16440" xr2:uid="{C70D8996-F573-425B-830A-70EC7EE043F7}"/>
  </bookViews>
  <sheets>
    <sheet name="Trans Plant-Rsrve Act" sheetId="1" r:id="rId1"/>
    <sheet name="2020 ISO Study with Inc Plant" sheetId="2" r:id="rId2"/>
    <sheet name="2019 ISO Study with Inc Plant" sheetId="3" r:id="rId3"/>
    <sheet name="Accum Depr Calc" sheetId="4" r:id="rId4"/>
    <sheet name="Reserve Recon to FF1" sheetId="5" r:id="rId5"/>
    <sheet name="General &amp; Intangible Reserve" sheetId="6" r:id="rId6"/>
  </sheets>
  <externalReferences>
    <externalReference r:id="rId7"/>
    <externalReference r:id="rId8"/>
    <externalReference r:id="rId9"/>
  </externalReferences>
  <definedNames>
    <definedName name="_Fill" localSheetId="2" hidden="1">#REF!</definedName>
    <definedName name="_Fill" localSheetId="3" hidden="1">#REF!</definedName>
    <definedName name="_Fill" hidden="1">#REF!</definedName>
    <definedName name="_Key2" localSheetId="2" hidden="1">[1]ACCT_106!#REF!</definedName>
    <definedName name="_Key2" localSheetId="3" hidden="1">[2]ACCT_106!#REF!</definedName>
    <definedName name="_Key2" localSheetId="4" hidden="1">[2]ACCT_106!#REF!</definedName>
    <definedName name="_Key2" hidden="1">[1]ACCT_106!#REF!</definedName>
    <definedName name="_Order1" hidden="1">255</definedName>
    <definedName name="_Order2" hidden="1">255</definedName>
    <definedName name="_RWIPMethod" localSheetId="2">'[3]8-AccDep'!#REF!</definedName>
    <definedName name="_RWIPMethod">'[3]8-AccDep'!#REF!</definedName>
    <definedName name="_xlnm.Print_Area" localSheetId="2">'2019 ISO Study with Inc Plant'!$A$1:$G$39</definedName>
    <definedName name="_xlnm.Print_Area" localSheetId="5">'General &amp; Intangible Reserve'!$B$2:$E$7</definedName>
    <definedName name="_xlnm.Print_Area" localSheetId="4">'Reserve Recon to FF1'!$B$3:$E$24</definedName>
    <definedName name="_xlnm.Print_Area" localSheetId="0">'Trans Plant-Rsrve Act'!$B$2:$M$45</definedName>
    <definedName name="Reference_2" localSheetId="4" hidden="1">{#N/A,#N/A,FALSE,"AD PG 1 OF 2";#N/A,#N/A,FALSE,"AD PG 2 OF 2"}</definedName>
    <definedName name="Reference_2" hidden="1">{#N/A,#N/A,FALSE,"AD PG 1 OF 2";#N/A,#N/A,FALSE,"AD PG 2 OF 2"}</definedName>
    <definedName name="Test" localSheetId="4" hidden="1">{#N/A,#N/A,FALSE,"AD PG 1 OF 2";#N/A,#N/A,FALSE,"AD PG 2 OF 2"}</definedName>
    <definedName name="Test" hidden="1">{#N/A,#N/A,FALSE,"AD PG 1 OF 2";#N/A,#N/A,FALSE,"AD PG 2 OF 2"}</definedName>
    <definedName name="wrn.Statement._.AD." localSheetId="4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4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4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4" hidden="1">{#N/A,#N/A,FALSE,"AD PG 1 OF 2";#N/A,#N/A,FALSE,"AD PG 2 OF 2"}</definedName>
    <definedName name="wrn.statement._.AD3." hidden="1">{#N/A,#N/A,FALSE,"AD PG 1 OF 2";#N/A,#N/A,FALSE,"AD PG 2 OF 2"}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<sst xmlns="http://schemas.openxmlformats.org/spreadsheetml/2006/main" count="116" uniqueCount="65">
  <si>
    <t>Southern California Edison</t>
  </si>
  <si>
    <t>Total Transmission Plant &amp; Reserve Balances</t>
  </si>
  <si>
    <t>Total Plant</t>
  </si>
  <si>
    <t>Incentive Plant</t>
  </si>
  <si>
    <t>ISO Plant</t>
  </si>
  <si>
    <t>ISO Reserve</t>
  </si>
  <si>
    <t>SOUTHERN CALIFORNIA EDISON COMPANY</t>
  </si>
  <si>
    <t>Transmission/Distribution ISO Facilities Study</t>
  </si>
  <si>
    <t>12-31-2020 Facilities</t>
  </si>
  <si>
    <t>$</t>
  </si>
  <si>
    <t>Transmission</t>
  </si>
  <si>
    <t>Total Plant
FERC Form 1</t>
  </si>
  <si>
    <t>Total
Plant</t>
  </si>
  <si>
    <t>ISO
Plant</t>
  </si>
  <si>
    <t>ISO %
of Total</t>
  </si>
  <si>
    <t xml:space="preserve">Incentive Plant </t>
  </si>
  <si>
    <t>ISO %
Net of Incentive Plant</t>
  </si>
  <si>
    <t>Land (Substation and Line)</t>
  </si>
  <si>
    <t>Substation</t>
  </si>
  <si>
    <t>Total Substation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</si>
  <si>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</si>
  <si>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</si>
  <si>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</si>
  <si>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</si>
  <si>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</si>
  <si>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</si>
  <si>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</si>
  <si>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Distribution</t>
  </si>
  <si>
    <t>Total Transmission &amp; Distribution</t>
  </si>
  <si>
    <t>December 2019 Plant</t>
  </si>
  <si>
    <t>Substation 1</t>
  </si>
  <si>
    <t>Land</t>
  </si>
  <si>
    <t>Total Substation and Land</t>
  </si>
  <si>
    <t>Total Distribution (Land &amp; Structures)</t>
  </si>
  <si>
    <t>BOY/EOY ISO Transmission Accumulated Depreciation</t>
  </si>
  <si>
    <t>Total Company</t>
  </si>
  <si>
    <t>Total</t>
  </si>
  <si>
    <t>Incentive Reserve</t>
  </si>
  <si>
    <t xml:space="preserve">FERC Rate Differential </t>
  </si>
  <si>
    <t>Other</t>
  </si>
  <si>
    <t>Total Company Reserve</t>
  </si>
  <si>
    <t>Net of Incentive ISO %</t>
  </si>
  <si>
    <t>FERC Rate Differential</t>
  </si>
  <si>
    <t>Total ISO Reserve</t>
  </si>
  <si>
    <t xml:space="preserve">Accumulated Depreciation </t>
  </si>
  <si>
    <t>Reconciliation to FF1</t>
  </si>
  <si>
    <t>FF1 Page 219</t>
  </si>
  <si>
    <t>Net Reg Asset</t>
  </si>
  <si>
    <t>ARO</t>
  </si>
  <si>
    <t>RWIP Allocation</t>
  </si>
  <si>
    <t>Adj. Transmission Balance</t>
  </si>
  <si>
    <t>Reserve Total Check</t>
  </si>
  <si>
    <t>Reconciling Items</t>
  </si>
  <si>
    <t>FF1 Reference</t>
  </si>
  <si>
    <t>SONGS</t>
  </si>
  <si>
    <t>Mohave</t>
  </si>
  <si>
    <t>FF1 219A pg. 219 Worksheet add 108.520 +108.521</t>
  </si>
  <si>
    <t>PV Sunk NBV</t>
  </si>
  <si>
    <t>FF1 219A pg. 219 Worksheet Transmission PV Sunk NBV</t>
  </si>
  <si>
    <t>RWIP (108.9) compared to TO</t>
  </si>
  <si>
    <t>General and Intangible Reserve Summary</t>
  </si>
  <si>
    <t>General</t>
  </si>
  <si>
    <t>Intangible</t>
  </si>
  <si>
    <t xml:space="preserve">FF1 219.28c and FF1 200.21c for previous year </t>
  </si>
  <si>
    <t>FF1 219.28c and FF1 200.21c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</si>
</sst>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[$-409]mmm\-yy;@"/>
    <numFmt numFmtId="165" formatCode="_(* #,##0_);_(* \(#,##0\);_(* &quot;-&quot;??_);_(@_)"/>
    <numFmt numFmtId="166" formatCode="0.0%"/>
    <numFmt numFmtId="167" formatCode="_(&quot;$&quot;* #,##0.00_);_(&quot;$&quot;* \(#,##0.00\);_(&quot;$&quot;* &quot;-&quot;_);_(@_)"/>
    <numFmt numFmtId="168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u/>
      <sz val="10"/>
      <color theme="1"/>
      <name val="Arial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sz val="12"/>
      <color theme="1"/>
      <name val="Calibri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1" fillId="2" borderId="1" applyNumberFormat="0" applyFont="0" applyAlignment="0" applyProtection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" borderId="1" applyNumberFormat="0" applyFont="0" applyAlignment="0" applyProtection="0"/>
    <xf numFmtId="41" fontId="1" fillId="0" borderId="0" applyFont="0" applyFill="0" applyBorder="0" applyAlignment="0" applyProtection="0"/>
  </cellStyleXfs>
  <cellXfs count="179">
    <xf numFmtId="0" fontId="0" fillId="0" borderId="0" xfId="0"/>
    <xf numFmtId="0" fontId="2" fillId="0" borderId="0" xfId="3" applyFont="1"/>
    <xf numFmtId="0" fontId="3" fillId="0" borderId="0" xfId="3" applyFont="1"/>
    <xf numFmtId="0" fontId="2" fillId="0" borderId="2" xfId="3" applyFont="1" applyBorder="1"/>
    <xf numFmtId="0" fontId="4" fillId="0" borderId="0" xfId="3" applyFont="1"/>
    <xf numFmtId="0" fontId="6" fillId="0" borderId="0" xfId="3" applyFont="1" applyAlignment="1">
      <alignment horizontal="center"/>
    </xf>
    <xf numFmtId="165" fontId="3" fillId="0" borderId="0" xfId="5" applyNumberFormat="1" applyFont="1"/>
    <xf numFmtId="165" fontId="3" fillId="0" borderId="0" xfId="5" applyNumberFormat="1" applyFont="1" applyFill="1"/>
    <xf numFmtId="165" fontId="2" fillId="0" borderId="0" xfId="3" applyNumberFormat="1" applyFont="1"/>
    <xf numFmtId="0" fontId="7" fillId="0" borderId="0" xfId="6" applyFont="1" applyAlignment="1">
      <alignment horizontal="center"/>
    </xf>
    <xf numFmtId="0" fontId="8" fillId="0" borderId="0" xfId="6" applyFont="1"/>
    <xf numFmtId="166" fontId="8" fillId="0" borderId="0" xfId="2" applyNumberFormat="1" applyFont="1"/>
    <xf numFmtId="0" fontId="9" fillId="0" borderId="0" xfId="6" applyFont="1" applyAlignment="1">
      <alignment horizontal="center"/>
    </xf>
    <xf numFmtId="0" fontId="10" fillId="0" borderId="0" xfId="6" applyFont="1" applyAlignment="1">
      <alignment horizontal="center" vertical="center"/>
    </xf>
    <xf numFmtId="0" fontId="8" fillId="0" borderId="0" xfId="6" applyFont="1" applyAlignment="1">
      <alignment horizontal="center"/>
    </xf>
    <xf numFmtId="0" fontId="8" fillId="0" borderId="0" xfId="6" applyFont="1" applyAlignment="1">
      <alignment horizontal="left"/>
    </xf>
    <xf numFmtId="0" fontId="11" fillId="0" borderId="0" xfId="6" applyFont="1" applyAlignment="1">
      <alignment horizontal="center"/>
    </xf>
    <xf numFmtId="0" fontId="8" fillId="0" borderId="3" xfId="6" applyFont="1" applyBorder="1" applyAlignment="1">
      <alignment horizontal="center" vertical="center"/>
    </xf>
    <xf numFmtId="165" fontId="12" fillId="0" borderId="3" xfId="1" applyNumberFormat="1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 wrapText="1"/>
    </xf>
    <xf numFmtId="0" fontId="8" fillId="0" borderId="0" xfId="6" applyFont="1" applyAlignment="1">
      <alignment vertical="center"/>
    </xf>
    <xf numFmtId="165" fontId="12" fillId="0" borderId="0" xfId="1" applyNumberFormat="1" applyFont="1" applyBorder="1" applyAlignment="1">
      <alignment horizontal="center" vertical="center" wrapText="1"/>
    </xf>
    <xf numFmtId="0" fontId="12" fillId="0" borderId="0" xfId="7" applyFont="1" applyAlignment="1">
      <alignment horizontal="center" vertical="center" wrapText="1"/>
    </xf>
    <xf numFmtId="166" fontId="8" fillId="0" borderId="0" xfId="2" applyNumberFormat="1" applyFont="1" applyAlignment="1">
      <alignment vertical="center"/>
    </xf>
    <xf numFmtId="0" fontId="12" fillId="0" borderId="0" xfId="6" applyFont="1" applyAlignment="1">
      <alignment horizontal="left"/>
    </xf>
    <xf numFmtId="41" fontId="8" fillId="0" borderId="0" xfId="6" applyNumberFormat="1" applyFont="1"/>
    <xf numFmtId="43" fontId="8" fillId="0" borderId="0" xfId="1" applyFont="1" applyBorder="1" applyAlignment="1">
      <alignment vertical="center"/>
    </xf>
    <xf numFmtId="0" fontId="8" fillId="0" borderId="0" xfId="6" applyFont="1" applyAlignment="1">
      <alignment horizontal="left" indent="2"/>
    </xf>
    <xf numFmtId="5" fontId="8" fillId="0" borderId="4" xfId="1" applyNumberFormat="1" applyFont="1" applyFill="1" applyBorder="1"/>
    <xf numFmtId="166" fontId="8" fillId="0" borderId="4" xfId="2" applyNumberFormat="1" applyFont="1" applyFill="1" applyBorder="1" applyAlignment="1">
      <alignment horizontal="left" indent="3"/>
    </xf>
    <xf numFmtId="166" fontId="8" fillId="0" borderId="4" xfId="2" applyNumberFormat="1" applyFont="1" applyFill="1" applyBorder="1"/>
    <xf numFmtId="9" fontId="8" fillId="0" borderId="0" xfId="2" applyFont="1"/>
    <xf numFmtId="7" fontId="12" fillId="0" borderId="0" xfId="6" applyNumberFormat="1" applyFont="1"/>
    <xf numFmtId="165" fontId="8" fillId="0" borderId="0" xfId="1" applyNumberFormat="1" applyFont="1" applyBorder="1"/>
    <xf numFmtId="166" fontId="8" fillId="0" borderId="0" xfId="2" applyNumberFormat="1" applyFont="1" applyBorder="1"/>
    <xf numFmtId="41" fontId="8" fillId="0" borderId="0" xfId="1" applyNumberFormat="1" applyFont="1" applyFill="1" applyBorder="1"/>
    <xf numFmtId="166" fontId="8" fillId="0" borderId="0" xfId="2" applyNumberFormat="1" applyFont="1" applyFill="1" applyBorder="1" applyAlignment="1">
      <alignment horizontal="left" indent="3"/>
    </xf>
    <xf numFmtId="41" fontId="8" fillId="0" borderId="0" xfId="1" applyNumberFormat="1" applyFont="1" applyBorder="1"/>
    <xf numFmtId="7" fontId="8" fillId="0" borderId="0" xfId="6" applyNumberFormat="1" applyFont="1"/>
    <xf numFmtId="0" fontId="12" fillId="0" borderId="0" xfId="6" applyFont="1"/>
    <xf numFmtId="41" fontId="8" fillId="0" borderId="4" xfId="1" applyNumberFormat="1" applyFont="1" applyFill="1" applyBorder="1"/>
    <xf numFmtId="0" fontId="12" fillId="0" borderId="0" xfId="6" applyFont="1" applyAlignment="1">
      <alignment horizontal="left" wrapText="1"/>
    </xf>
    <xf numFmtId="5" fontId="8" fillId="0" borderId="0" xfId="1" applyNumberFormat="1" applyFont="1" applyFill="1" applyBorder="1"/>
    <xf numFmtId="165" fontId="12" fillId="0" borderId="0" xfId="1" applyNumberFormat="1" applyFont="1" applyBorder="1"/>
    <xf numFmtId="166" fontId="12" fillId="0" borderId="0" xfId="2" applyNumberFormat="1" applyFont="1" applyBorder="1"/>
    <xf numFmtId="41" fontId="8" fillId="0" borderId="0" xfId="1" applyNumberFormat="1" applyFont="1" applyFill="1" applyBorder="1" applyAlignment="1">
      <alignment vertical="center"/>
    </xf>
    <xf numFmtId="38" fontId="8" fillId="0" borderId="0" xfId="1" applyNumberFormat="1" applyFont="1" applyFill="1" applyBorder="1"/>
    <xf numFmtId="41" fontId="8" fillId="0" borderId="0" xfId="2" applyNumberFormat="1" applyFont="1" applyFill="1"/>
    <xf numFmtId="41" fontId="8" fillId="0" borderId="4" xfId="6" applyNumberFormat="1" applyFont="1" applyBorder="1"/>
    <xf numFmtId="38" fontId="8" fillId="0" borderId="4" xfId="1" applyNumberFormat="1" applyFont="1" applyFill="1" applyBorder="1"/>
    <xf numFmtId="9" fontId="12" fillId="0" borderId="0" xfId="2" applyFont="1" applyBorder="1"/>
    <xf numFmtId="0" fontId="8" fillId="0" borderId="0" xfId="6" applyFont="1" applyAlignment="1">
      <alignment horizontal="right" wrapText="1"/>
    </xf>
    <xf numFmtId="0" fontId="12" fillId="0" borderId="5" xfId="6" applyFont="1" applyBorder="1" applyAlignment="1">
      <alignment horizontal="left" vertical="center" wrapText="1"/>
    </xf>
    <xf numFmtId="5" fontId="12" fillId="0" borderId="5" xfId="1" applyNumberFormat="1" applyFont="1" applyFill="1" applyBorder="1" applyAlignment="1">
      <alignment vertical="center"/>
    </xf>
    <xf numFmtId="166" fontId="12" fillId="0" borderId="5" xfId="2" applyNumberFormat="1" applyFont="1" applyFill="1" applyBorder="1" applyAlignment="1">
      <alignment horizontal="center" vertical="center"/>
    </xf>
    <xf numFmtId="5" fontId="12" fillId="0" borderId="5" xfId="6" applyNumberFormat="1" applyFont="1" applyBorder="1" applyAlignment="1">
      <alignment horizontal="left" vertical="center" wrapText="1"/>
    </xf>
    <xf numFmtId="41" fontId="12" fillId="0" borderId="5" xfId="1" applyNumberFormat="1" applyFont="1" applyBorder="1" applyAlignment="1">
      <alignment vertical="center"/>
    </xf>
    <xf numFmtId="10" fontId="12" fillId="0" borderId="0" xfId="2" applyNumberFormat="1" applyFont="1" applyBorder="1"/>
    <xf numFmtId="165" fontId="8" fillId="0" borderId="0" xfId="1" applyNumberFormat="1" applyFont="1" applyFill="1" applyBorder="1"/>
    <xf numFmtId="166" fontId="8" fillId="0" borderId="0" xfId="6" applyNumberFormat="1" applyFont="1"/>
    <xf numFmtId="0" fontId="11" fillId="0" borderId="2" xfId="6" applyFont="1" applyBorder="1" applyAlignment="1">
      <alignment horizontal="center"/>
    </xf>
    <xf numFmtId="166" fontId="11" fillId="0" borderId="2" xfId="6" applyNumberFormat="1" applyFont="1" applyBorder="1" applyAlignment="1">
      <alignment horizontal="center"/>
    </xf>
    <xf numFmtId="165" fontId="12" fillId="0" borderId="3" xfId="1" applyNumberFormat="1" applyFont="1" applyFill="1" applyBorder="1" applyAlignment="1">
      <alignment horizontal="center" vertical="center" wrapText="1"/>
    </xf>
    <xf numFmtId="166" fontId="12" fillId="0" borderId="3" xfId="6" applyNumberFormat="1" applyFont="1" applyBorder="1" applyAlignment="1">
      <alignment horizontal="center" vertical="center" wrapText="1"/>
    </xf>
    <xf numFmtId="10" fontId="8" fillId="0" borderId="0" xfId="2" applyNumberFormat="1" applyFont="1" applyBorder="1"/>
    <xf numFmtId="0" fontId="8" fillId="0" borderId="4" xfId="6" applyFont="1" applyBorder="1" applyAlignment="1">
      <alignment horizontal="left" indent="2"/>
    </xf>
    <xf numFmtId="0" fontId="8" fillId="0" borderId="0" xfId="6" applyFont="1" applyAlignment="1">
      <alignment horizontal="left" wrapText="1"/>
    </xf>
    <xf numFmtId="166" fontId="8" fillId="0" borderId="0" xfId="2" applyNumberFormat="1" applyFont="1" applyBorder="1" applyAlignment="1">
      <alignment horizontal="left" indent="3"/>
    </xf>
    <xf numFmtId="0" fontId="12" fillId="0" borderId="5" xfId="6" applyFont="1" applyBorder="1" applyAlignment="1">
      <alignment vertical="center" wrapText="1"/>
    </xf>
    <xf numFmtId="5" fontId="12" fillId="0" borderId="5" xfId="1" applyNumberFormat="1" applyFont="1" applyBorder="1" applyAlignment="1">
      <alignment vertical="center"/>
    </xf>
    <xf numFmtId="166" fontId="12" fillId="0" borderId="5" xfId="2" applyNumberFormat="1" applyFont="1" applyBorder="1" applyAlignment="1">
      <alignment horizontal="center" vertical="center"/>
    </xf>
    <xf numFmtId="0" fontId="12" fillId="0" borderId="6" xfId="6" applyFont="1" applyBorder="1" applyAlignment="1">
      <alignment vertical="center" wrapText="1"/>
    </xf>
    <xf numFmtId="5" fontId="12" fillId="0" borderId="6" xfId="1" applyNumberFormat="1" applyFont="1" applyBorder="1" applyAlignment="1">
      <alignment vertical="center"/>
    </xf>
    <xf numFmtId="166" fontId="12" fillId="0" borderId="6" xfId="2" applyNumberFormat="1" applyFont="1" applyBorder="1" applyAlignment="1">
      <alignment horizontal="center" vertical="center"/>
    </xf>
    <xf numFmtId="5" fontId="12" fillId="0" borderId="6" xfId="6" applyNumberFormat="1" applyFont="1" applyBorder="1" applyAlignment="1">
      <alignment vertical="center" wrapText="1"/>
    </xf>
    <xf numFmtId="10" fontId="12" fillId="0" borderId="6" xfId="2" applyNumberFormat="1" applyFont="1" applyBorder="1" applyAlignment="1">
      <alignment vertical="center"/>
    </xf>
    <xf numFmtId="43" fontId="8" fillId="0" borderId="0" xfId="1" applyFont="1"/>
    <xf numFmtId="42" fontId="8" fillId="0" borderId="0" xfId="6" applyNumberFormat="1" applyFont="1"/>
    <xf numFmtId="5" fontId="8" fillId="0" borderId="0" xfId="6" applyNumberFormat="1" applyFont="1"/>
    <xf numFmtId="167" fontId="8" fillId="0" borderId="0" xfId="6" applyNumberFormat="1" applyFont="1"/>
    <xf numFmtId="0" fontId="3" fillId="0" borderId="0" xfId="3" applyFont="1" applyAlignment="1">
      <alignment horizontal="center" vertical="center"/>
    </xf>
    <xf numFmtId="41" fontId="3" fillId="0" borderId="0" xfId="3" applyNumberFormat="1" applyFont="1"/>
    <xf numFmtId="0" fontId="3" fillId="0" borderId="3" xfId="3" applyFont="1" applyBorder="1" applyAlignment="1">
      <alignment horizontal="center" vertical="center"/>
    </xf>
    <xf numFmtId="0" fontId="15" fillId="0" borderId="3" xfId="3" applyFont="1" applyBorder="1" applyAlignment="1">
      <alignment horizontal="center" vertical="center" wrapText="1"/>
    </xf>
    <xf numFmtId="165" fontId="15" fillId="0" borderId="3" xfId="3" applyNumberFormat="1" applyFont="1" applyBorder="1" applyAlignment="1">
      <alignment horizontal="center" vertical="center" wrapText="1"/>
    </xf>
    <xf numFmtId="0" fontId="2" fillId="0" borderId="0" xfId="3" applyFont="1" applyAlignment="1">
      <alignment horizontal="center"/>
    </xf>
    <xf numFmtId="0" fontId="3" fillId="0" borderId="0" xfId="3" applyFont="1" applyAlignment="1">
      <alignment horizontal="center"/>
    </xf>
    <xf numFmtId="0" fontId="15" fillId="0" borderId="0" xfId="3" applyFont="1"/>
    <xf numFmtId="165" fontId="3" fillId="0" borderId="0" xfId="3" applyNumberFormat="1" applyFont="1"/>
    <xf numFmtId="166" fontId="3" fillId="0" borderId="0" xfId="3" applyNumberFormat="1" applyFont="1" applyAlignment="1">
      <alignment horizontal="left" indent="3"/>
    </xf>
    <xf numFmtId="166" fontId="3" fillId="0" borderId="0" xfId="3" applyNumberFormat="1" applyFont="1" applyAlignment="1">
      <alignment horizontal="center"/>
    </xf>
    <xf numFmtId="166" fontId="3" fillId="0" borderId="4" xfId="3" applyNumberFormat="1" applyFont="1" applyBorder="1" applyAlignment="1">
      <alignment horizontal="center"/>
    </xf>
    <xf numFmtId="41" fontId="2" fillId="0" borderId="0" xfId="3" applyNumberFormat="1" applyFont="1"/>
    <xf numFmtId="10" fontId="3" fillId="0" borderId="0" xfId="8" applyNumberFormat="1" applyFont="1"/>
    <xf numFmtId="10" fontId="3" fillId="0" borderId="0" xfId="3" applyNumberFormat="1" applyFont="1" applyAlignment="1">
      <alignment horizontal="center"/>
    </xf>
    <xf numFmtId="10" fontId="2" fillId="0" borderId="0" xfId="3" applyNumberFormat="1" applyFont="1"/>
    <xf numFmtId="168" fontId="3" fillId="0" borderId="0" xfId="5" applyNumberFormat="1" applyFont="1"/>
    <xf numFmtId="43" fontId="2" fillId="0" borderId="0" xfId="3" applyNumberFormat="1" applyFont="1"/>
    <xf numFmtId="166" fontId="15" fillId="0" borderId="5" xfId="3" applyNumberFormat="1" applyFont="1" applyBorder="1" applyAlignment="1">
      <alignment horizontal="center" vertical="center"/>
    </xf>
    <xf numFmtId="10" fontId="3" fillId="0" borderId="0" xfId="3" applyNumberFormat="1" applyFont="1" applyAlignment="1">
      <alignment horizontal="left" indent="3"/>
    </xf>
    <xf numFmtId="0" fontId="3" fillId="0" borderId="0" xfId="3" applyFont="1" applyAlignment="1">
      <alignment horizontal="left" wrapText="1"/>
    </xf>
    <xf numFmtId="0" fontId="15" fillId="0" borderId="5" xfId="3" applyFont="1" applyBorder="1" applyAlignment="1">
      <alignment vertical="center" wrapText="1"/>
    </xf>
    <xf numFmtId="42" fontId="15" fillId="0" borderId="5" xfId="3" applyNumberFormat="1" applyFont="1" applyBorder="1" applyAlignment="1">
      <alignment vertical="center"/>
    </xf>
    <xf numFmtId="0" fontId="15" fillId="0" borderId="6" xfId="3" applyFont="1" applyBorder="1" applyAlignment="1">
      <alignment vertical="center" wrapText="1"/>
    </xf>
    <xf numFmtId="42" fontId="15" fillId="0" borderId="6" xfId="3" applyNumberFormat="1" applyFont="1" applyBorder="1" applyAlignment="1">
      <alignment vertical="center"/>
    </xf>
    <xf numFmtId="166" fontId="15" fillId="0" borderId="6" xfId="3" applyNumberFormat="1" applyFont="1" applyBorder="1" applyAlignment="1">
      <alignment horizontal="center" vertical="center"/>
    </xf>
    <xf numFmtId="0" fontId="2" fillId="0" borderId="9" xfId="3" applyFont="1" applyBorder="1" applyAlignment="1">
      <alignment horizontal="centerContinuous"/>
    </xf>
    <xf numFmtId="0" fontId="2" fillId="0" borderId="10" xfId="3" applyFont="1" applyBorder="1" applyAlignment="1">
      <alignment horizontal="centerContinuous"/>
    </xf>
    <xf numFmtId="164" fontId="2" fillId="0" borderId="0" xfId="3" applyNumberFormat="1" applyFont="1"/>
    <xf numFmtId="0" fontId="2" fillId="0" borderId="0" xfId="3" applyFont="1" applyAlignment="1">
      <alignment horizontal="center" wrapText="1"/>
    </xf>
    <xf numFmtId="41" fontId="3" fillId="0" borderId="0" xfId="11" applyFont="1" applyFill="1" applyBorder="1"/>
    <xf numFmtId="41" fontId="3" fillId="0" borderId="0" xfId="11" applyFont="1" applyBorder="1"/>
    <xf numFmtId="43" fontId="3" fillId="0" borderId="0" xfId="5" applyFont="1" applyBorder="1"/>
    <xf numFmtId="0" fontId="2" fillId="0" borderId="0" xfId="3" applyFont="1" applyAlignment="1">
      <alignment horizontal="left" indent="1"/>
    </xf>
    <xf numFmtId="38" fontId="2" fillId="0" borderId="0" xfId="3" applyNumberFormat="1" applyFont="1"/>
    <xf numFmtId="0" fontId="3" fillId="0" borderId="0" xfId="3" applyFont="1" applyFill="1" applyAlignment="1">
      <alignment horizontal="left" indent="2"/>
    </xf>
    <xf numFmtId="0" fontId="2" fillId="0" borderId="0" xfId="3" applyFont="1" applyBorder="1"/>
    <xf numFmtId="0" fontId="3" fillId="0" borderId="0" xfId="3" applyFont="1" applyBorder="1"/>
    <xf numFmtId="0" fontId="4" fillId="0" borderId="0" xfId="3" applyFont="1" applyBorder="1"/>
    <xf numFmtId="0" fontId="5" fillId="0" borderId="0" xfId="3" applyFont="1" applyBorder="1" applyAlignment="1">
      <alignment horizontal="center"/>
    </xf>
    <xf numFmtId="164" fontId="3" fillId="0" borderId="0" xfId="3" applyNumberFormat="1" applyFont="1" applyBorder="1" applyAlignment="1">
      <alignment horizontal="center"/>
    </xf>
    <xf numFmtId="165" fontId="3" fillId="0" borderId="0" xfId="5" applyNumberFormat="1" applyFont="1" applyBorder="1"/>
    <xf numFmtId="165" fontId="3" fillId="0" borderId="0" xfId="5" applyNumberFormat="1" applyFont="1" applyFill="1" applyBorder="1"/>
    <xf numFmtId="165" fontId="2" fillId="0" borderId="0" xfId="3" applyNumberFormat="1" applyFont="1" applyBorder="1"/>
    <xf numFmtId="165" fontId="3" fillId="0" borderId="0" xfId="4" applyNumberFormat="1" applyFont="1" applyFill="1" applyBorder="1"/>
    <xf numFmtId="165" fontId="3" fillId="0" borderId="0" xfId="5" applyNumberFormat="1" applyFont="1" applyFill="1" applyBorder="1" applyAlignment="1">
      <alignment horizontal="left" indent="2"/>
    </xf>
    <xf numFmtId="166" fontId="3" fillId="0" borderId="0" xfId="3" applyNumberFormat="1" applyFont="1" applyFill="1" applyAlignment="1">
      <alignment horizontal="center"/>
    </xf>
    <xf numFmtId="166" fontId="3" fillId="0" borderId="4" xfId="3" applyNumberFormat="1" applyFont="1" applyFill="1" applyBorder="1" applyAlignment="1">
      <alignment horizontal="center"/>
    </xf>
    <xf numFmtId="0" fontId="15" fillId="0" borderId="0" xfId="3" applyFont="1" applyFill="1" applyAlignment="1">
      <alignment horizontal="left" wrapText="1"/>
    </xf>
    <xf numFmtId="42" fontId="3" fillId="0" borderId="0" xfId="3" applyNumberFormat="1" applyFont="1" applyFill="1"/>
    <xf numFmtId="0" fontId="3" fillId="0" borderId="0" xfId="3" applyFont="1" applyFill="1" applyAlignment="1">
      <alignment horizontal="left"/>
    </xf>
    <xf numFmtId="41" fontId="3" fillId="0" borderId="0" xfId="3" applyNumberFormat="1" applyFont="1" applyFill="1"/>
    <xf numFmtId="0" fontId="15" fillId="0" borderId="0" xfId="3" applyFont="1" applyFill="1" applyAlignment="1">
      <alignment horizontal="left"/>
    </xf>
    <xf numFmtId="0" fontId="3" fillId="0" borderId="0" xfId="3" applyFont="1" applyFill="1" applyAlignment="1">
      <alignment horizontal="center"/>
    </xf>
    <xf numFmtId="165" fontId="3" fillId="0" borderId="4" xfId="5" applyNumberFormat="1" applyFont="1" applyFill="1" applyBorder="1" applyAlignment="1">
      <alignment horizontal="left" indent="2"/>
    </xf>
    <xf numFmtId="0" fontId="3" fillId="0" borderId="0" xfId="3" applyFont="1" applyFill="1" applyAlignment="1">
      <alignment horizontal="right" wrapText="1"/>
    </xf>
    <xf numFmtId="166" fontId="3" fillId="0" borderId="0" xfId="3" applyNumberFormat="1" applyFont="1" applyFill="1" applyAlignment="1">
      <alignment horizontal="left" indent="3"/>
    </xf>
    <xf numFmtId="0" fontId="15" fillId="0" borderId="5" xfId="3" applyFont="1" applyFill="1" applyBorder="1" applyAlignment="1">
      <alignment horizontal="left" vertical="center" wrapText="1"/>
    </xf>
    <xf numFmtId="5" fontId="15" fillId="0" borderId="5" xfId="3" applyNumberFormat="1" applyFont="1" applyFill="1" applyBorder="1" applyAlignment="1">
      <alignment vertical="center"/>
    </xf>
    <xf numFmtId="41" fontId="15" fillId="0" borderId="5" xfId="3" applyNumberFormat="1" applyFont="1" applyFill="1" applyBorder="1" applyAlignment="1">
      <alignment vertical="center"/>
    </xf>
    <xf numFmtId="166" fontId="15" fillId="0" borderId="5" xfId="3" applyNumberFormat="1" applyFont="1" applyFill="1" applyBorder="1" applyAlignment="1">
      <alignment horizontal="center" vertical="center"/>
    </xf>
    <xf numFmtId="165" fontId="3" fillId="0" borderId="0" xfId="3" applyNumberFormat="1" applyFont="1" applyFill="1"/>
    <xf numFmtId="10" fontId="3" fillId="0" borderId="0" xfId="3" applyNumberFormat="1" applyFont="1" applyFill="1" applyAlignment="1">
      <alignment horizontal="left" indent="3"/>
    </xf>
    <xf numFmtId="0" fontId="3" fillId="0" borderId="3" xfId="3" applyFont="1" applyFill="1" applyBorder="1" applyAlignment="1">
      <alignment horizontal="center" vertical="center"/>
    </xf>
    <xf numFmtId="165" fontId="15" fillId="0" borderId="3" xfId="3" applyNumberFormat="1" applyFont="1" applyFill="1" applyBorder="1" applyAlignment="1">
      <alignment horizontal="center" vertical="center" wrapText="1"/>
    </xf>
    <xf numFmtId="0" fontId="15" fillId="0" borderId="3" xfId="3" applyFont="1" applyFill="1" applyBorder="1" applyAlignment="1">
      <alignment horizontal="center" vertical="center" wrapText="1"/>
    </xf>
    <xf numFmtId="0" fontId="15" fillId="0" borderId="0" xfId="3" applyFont="1" applyFill="1"/>
    <xf numFmtId="0" fontId="3" fillId="0" borderId="0" xfId="3" applyFont="1" applyFill="1" applyAlignment="1">
      <alignment horizontal="left" wrapText="1"/>
    </xf>
    <xf numFmtId="0" fontId="3" fillId="0" borderId="0" xfId="3" applyFont="1" applyFill="1"/>
    <xf numFmtId="41" fontId="3" fillId="0" borderId="0" xfId="3" applyNumberFormat="1" applyFont="1" applyFill="1" applyBorder="1"/>
    <xf numFmtId="166" fontId="3" fillId="0" borderId="0" xfId="3" applyNumberFormat="1" applyFont="1" applyFill="1" applyBorder="1" applyAlignment="1">
      <alignment horizontal="center"/>
    </xf>
    <xf numFmtId="42" fontId="3" fillId="0" borderId="0" xfId="3" applyNumberFormat="1" applyFont="1" applyFill="1" applyBorder="1"/>
    <xf numFmtId="10" fontId="3" fillId="0" borderId="0" xfId="3" applyNumberFormat="1" applyFont="1" applyFill="1" applyBorder="1" applyAlignment="1">
      <alignment horizontal="center"/>
    </xf>
    <xf numFmtId="41" fontId="3" fillId="0" borderId="4" xfId="3" applyNumberFormat="1" applyFont="1" applyFill="1" applyBorder="1"/>
    <xf numFmtId="43" fontId="3" fillId="0" borderId="0" xfId="3" applyNumberFormat="1" applyFont="1" applyFill="1"/>
    <xf numFmtId="0" fontId="3" fillId="0" borderId="9" xfId="3" applyFont="1" applyFill="1" applyBorder="1" applyAlignment="1">
      <alignment horizontal="centerContinuous"/>
    </xf>
    <xf numFmtId="0" fontId="3" fillId="0" borderId="10" xfId="3" applyFont="1" applyFill="1" applyBorder="1" applyAlignment="1">
      <alignment horizontal="centerContinuous"/>
    </xf>
    <xf numFmtId="0" fontId="4" fillId="0" borderId="9" xfId="3" applyFont="1" applyBorder="1" applyAlignment="1">
      <alignment horizontal="centerContinuous"/>
    </xf>
    <xf numFmtId="164" fontId="4" fillId="0" borderId="8" xfId="3" applyNumberFormat="1" applyFont="1" applyBorder="1" applyAlignment="1">
      <alignment horizontal="centerContinuous"/>
    </xf>
    <xf numFmtId="0" fontId="7" fillId="0" borderId="0" xfId="6" applyFont="1" applyAlignment="1">
      <alignment horizontal="center"/>
    </xf>
    <xf numFmtId="0" fontId="9" fillId="0" borderId="0" xfId="6" applyFont="1" applyAlignment="1">
      <alignment horizontal="center"/>
    </xf>
    <xf numFmtId="0" fontId="8" fillId="0" borderId="0" xfId="6" applyFont="1" applyAlignment="1">
      <alignment horizontal="center"/>
    </xf>
    <xf numFmtId="0" fontId="11" fillId="0" borderId="2" xfId="6" applyFont="1" applyBorder="1" applyAlignment="1">
      <alignment horizontal="center"/>
    </xf>
    <xf numFmtId="0" fontId="15" fillId="0" borderId="2" xfId="3" applyFont="1" applyFill="1" applyBorder="1" applyAlignment="1">
      <alignment horizontal="center"/>
    </xf>
    <xf numFmtId="0" fontId="13" fillId="0" borderId="0" xfId="3" applyFont="1" applyAlignment="1">
      <alignment horizontal="center"/>
    </xf>
    <xf numFmtId="0" fontId="14" fillId="0" borderId="0" xfId="3" applyFont="1" applyAlignment="1">
      <alignment horizontal="center"/>
    </xf>
    <xf numFmtId="17" fontId="15" fillId="0" borderId="0" xfId="3" quotePrefix="1" applyNumberFormat="1" applyFont="1" applyAlignment="1">
      <alignment horizontal="center"/>
    </xf>
    <xf numFmtId="0" fontId="15" fillId="0" borderId="0" xfId="3" applyFont="1" applyAlignment="1">
      <alignment horizontal="center"/>
    </xf>
    <xf numFmtId="0" fontId="3" fillId="0" borderId="0" xfId="3" applyFont="1" applyAlignment="1">
      <alignment horizontal="center"/>
    </xf>
    <xf numFmtId="0" fontId="15" fillId="0" borderId="2" xfId="3" applyFont="1" applyBorder="1" applyAlignment="1">
      <alignment horizontal="center"/>
    </xf>
    <xf numFmtId="165" fontId="3" fillId="0" borderId="7" xfId="9" applyNumberFormat="1" applyFont="1" applyFill="1" applyBorder="1"/>
    <xf numFmtId="165" fontId="3" fillId="0" borderId="7" xfId="3" applyNumberFormat="1" applyFont="1" applyFill="1" applyBorder="1"/>
    <xf numFmtId="0" fontId="4" fillId="0" borderId="7" xfId="3" applyFont="1" applyBorder="1" applyAlignment="1">
      <alignment horizontal="center"/>
    </xf>
    <xf numFmtId="10" fontId="3" fillId="0" borderId="7" xfId="10" applyNumberFormat="1" applyFont="1" applyFill="1" applyBorder="1"/>
    <xf numFmtId="0" fontId="15" fillId="0" borderId="7" xfId="3" applyFont="1" applyFill="1" applyBorder="1" applyAlignment="1">
      <alignment horizontal="center"/>
    </xf>
    <xf numFmtId="165" fontId="3" fillId="0" borderId="7" xfId="10" applyNumberFormat="1" applyFont="1" applyFill="1" applyBorder="1"/>
    <xf numFmtId="0" fontId="2" fillId="0" borderId="7" xfId="3" applyFont="1" applyBorder="1"/>
    <xf numFmtId="165" fontId="2" fillId="0" borderId="7" xfId="9" applyNumberFormat="1" applyFont="1" applyBorder="1"/>
    <xf numFmtId="165" fontId="3" fillId="0" borderId="7" xfId="5" applyNumberFormat="1" applyFont="1" applyBorder="1"/>
  </cellXfs>
  <cellStyles count="12">
    <cellStyle name="Comma" xfId="1" builtinId="3"/>
    <cellStyle name="Comma [0] 2" xfId="11" xr:uid="{25463344-D909-4060-8A65-C422CC473D50}"/>
    <cellStyle name="Comma 2" xfId="5" xr:uid="{D70D54A1-051F-45D9-BDAC-C53AE8FF92A6}"/>
    <cellStyle name="Comma 2 2 2" xfId="9" xr:uid="{54BAACD7-C406-48E2-AAA8-7CC2616FFD59}"/>
    <cellStyle name="Normal" xfId="0" builtinId="0"/>
    <cellStyle name="Normal 2" xfId="3" xr:uid="{8DE4E8E6-6CE7-4273-840A-E4C4094FE8DF}"/>
    <cellStyle name="Normal_2008 ISO Transmission Study test v1" xfId="6" xr:uid="{7775C051-4B8A-4B46-9718-7BADA6FFFFF4}"/>
    <cellStyle name="Normal_2008 ISO Transmission Study test v1 2" xfId="7" xr:uid="{9EF6A1FC-3F12-423A-8577-7E269A51ECD5}"/>
    <cellStyle name="Note 2" xfId="4" xr:uid="{135B54AE-D579-4486-9B2E-126D90E2D45E}"/>
    <cellStyle name="Note 3" xfId="10" xr:uid="{793C3863-6A74-4775-ABF9-7DE418385117}"/>
    <cellStyle name="Percent" xfId="2" builtinId="5"/>
    <cellStyle name="Percent 2" xfId="8" xr:uid="{F8854ADE-84D5-41F7-AD83-5B22DF5D5ADE}"/>
  </cellStyles>
  <dxfs count="6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apRec&amp;PropVal/CHUCK/Transmission%20Line%20(ISO)%20Studies/2007%20ISO%20TransLine%20Study/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apRec&amp;PropVal\ROB_FILE\Analysis%20--%20Various\CPUC%20vs%20FERC%20Depr\Analysis%20of%20PUC-FERC%20Rate%20Diff%20-%20Rob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egulatory%20Analysis\Regulatory%20Filings\FERC\FERC%20Formula%20Informational%20Filings\TO12%202017\Schedules%206,%208,%20&amp;%2014\cap_input_Schedule_6_8_14%20-%20TO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PlantInService"/>
      <sheetName val="7-PlantStudy"/>
      <sheetName val="8-AccDep"/>
      <sheetName val="14-IncentivePlant"/>
      <sheetName val="Schedules 6&amp;8---&gt;"/>
      <sheetName val="17-Depreciation"/>
      <sheetName val="Trans Plant-Rsrve Act"/>
      <sheetName val="2016 ISO Study with Inc Plant"/>
      <sheetName val="2015 ISO Study with Inc Plant"/>
      <sheetName val="Accum Depr Calc"/>
      <sheetName val="Reserve Recon to FF1"/>
      <sheetName val="General &amp; Intangible Reserve"/>
    </sheetNames>
    <sheetDataSet>
      <sheetData sheetId="0">
        <row r="24">
          <cell r="M24">
            <v>7902835352.5954552</v>
          </cell>
        </row>
      </sheetData>
      <sheetData sheetId="1"/>
      <sheetData sheetId="2">
        <row r="25">
          <cell r="N25">
            <v>1388640790.6733401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89379-CE65-40D0-A484-AB7D1784C223}">
  <sheetPr>
    <tabColor theme="0" tint="-4.9989318521683403E-2"/>
    <pageSetUpPr fitToPage="1"/>
  </sheetPr>
  <dimension ref="B2:S52"/>
  <sheetViews>
    <sheetView showGridLines="0" tabSelected="1" zoomScale="90" zoomScaleNormal="90" zoomScalePageLayoutView="60" workbookViewId="0">
      <selection activeCell="B2" sqref="B2"/>
    </sheetView>
  </sheetViews>
  <sheetFormatPr defaultColWidth="9.1796875" defaultRowHeight="12.5" x14ac:dyDescent="0.25"/>
  <cols>
    <col min="1" max="1" width="5.7265625" style="1" customWidth="1"/>
    <col min="2" max="2" width="2.26953125" style="1" customWidth="1"/>
    <col min="3" max="3" width="11.81640625" style="2" bestFit="1" customWidth="1"/>
    <col min="4" max="6" width="16" style="1" customWidth="1"/>
    <col min="7" max="7" width="16.81640625" style="1" bestFit="1" customWidth="1"/>
    <col min="8" max="8" width="17.1796875" style="1" bestFit="1" customWidth="1"/>
    <col min="9" max="13" width="16" style="1" customWidth="1"/>
    <col min="14" max="14" width="8.6328125" style="1" customWidth="1"/>
    <col min="15" max="15" width="9.26953125" style="1" customWidth="1"/>
    <col min="16" max="16" width="15.26953125" style="1" bestFit="1" customWidth="1"/>
    <col min="17" max="17" width="14.26953125" style="1" bestFit="1" customWidth="1"/>
    <col min="18" max="18" width="15.453125" style="1" bestFit="1" customWidth="1"/>
    <col min="19" max="19" width="14.26953125" style="1" bestFit="1" customWidth="1"/>
    <col min="20" max="20" width="19.1796875" style="1" bestFit="1" customWidth="1"/>
    <col min="21" max="21" width="15.81640625" style="1" bestFit="1" customWidth="1"/>
    <col min="22" max="22" width="10.54296875" style="1" bestFit="1" customWidth="1"/>
    <col min="23" max="23" width="11.7265625" style="1" bestFit="1" customWidth="1"/>
    <col min="24" max="24" width="13.26953125" style="1" bestFit="1" customWidth="1"/>
    <col min="25" max="25" width="9.1796875" style="1"/>
    <col min="26" max="26" width="11" style="1" bestFit="1" customWidth="1"/>
    <col min="27" max="30" width="11.7265625" style="1" bestFit="1" customWidth="1"/>
    <col min="31" max="31" width="9" style="1" bestFit="1" customWidth="1"/>
    <col min="32" max="32" width="10.54296875" style="1" bestFit="1" customWidth="1"/>
    <col min="33" max="33" width="11.7265625" style="1" bestFit="1" customWidth="1"/>
    <col min="34" max="34" width="9.1796875" style="1"/>
    <col min="35" max="35" width="12.453125" style="1" bestFit="1" customWidth="1"/>
    <col min="36" max="40" width="11.7265625" style="1" bestFit="1" customWidth="1"/>
    <col min="41" max="41" width="10.54296875" style="1" bestFit="1" customWidth="1"/>
    <col min="42" max="42" width="11.7265625" style="1" bestFit="1" customWidth="1"/>
    <col min="43" max="43" width="9.1796875" style="1"/>
    <col min="44" max="44" width="10.54296875" style="1" bestFit="1" customWidth="1"/>
    <col min="45" max="45" width="11.7265625" style="1" bestFit="1" customWidth="1"/>
    <col min="46" max="46" width="14.7265625" style="1" bestFit="1" customWidth="1"/>
    <col min="47" max="50" width="13.7265625" style="1" bestFit="1" customWidth="1"/>
    <col min="51" max="51" width="13.26953125" style="1" bestFit="1" customWidth="1"/>
    <col min="52" max="53" width="12.54296875" style="1" bestFit="1" customWidth="1"/>
    <col min="54" max="16384" width="9.1796875" style="1"/>
  </cols>
  <sheetData>
    <row r="2" spans="2:19" x14ac:dyDescent="0.25">
      <c r="B2" s="116" t="s">
        <v>0</v>
      </c>
      <c r="C2" s="117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</row>
    <row r="3" spans="2:19" x14ac:dyDescent="0.25">
      <c r="B3" s="116" t="s">
        <v>1</v>
      </c>
      <c r="C3" s="117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</row>
    <row r="4" spans="2:19" x14ac:dyDescent="0.25">
      <c r="B4" s="116"/>
      <c r="C4" s="117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</row>
    <row r="5" spans="2:19" ht="13" x14ac:dyDescent="0.3">
      <c r="B5" s="118" t="s">
        <v>2</v>
      </c>
      <c r="C5" s="117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6" spans="2:19" ht="13" x14ac:dyDescent="0.3">
      <c r="B6" s="116"/>
      <c r="C6" s="117"/>
      <c r="D6" s="119">
        <v>350.1</v>
      </c>
      <c r="E6" s="119">
        <v>350.2</v>
      </c>
      <c r="F6" s="119">
        <v>352</v>
      </c>
      <c r="G6" s="119">
        <v>353</v>
      </c>
      <c r="H6" s="119">
        <v>354</v>
      </c>
      <c r="I6" s="119">
        <v>355</v>
      </c>
      <c r="J6" s="119">
        <v>356</v>
      </c>
      <c r="K6" s="119">
        <v>357</v>
      </c>
      <c r="L6" s="119">
        <v>358</v>
      </c>
      <c r="M6" s="119">
        <v>359</v>
      </c>
      <c r="N6" s="119"/>
      <c r="O6" s="5"/>
    </row>
    <row r="7" spans="2:19" x14ac:dyDescent="0.25">
      <c r="B7" s="116"/>
      <c r="C7" s="120">
        <v>43800</v>
      </c>
      <c r="D7" s="124">
        <v>133220266.06</v>
      </c>
      <c r="E7" s="124">
        <v>211856223.38</v>
      </c>
      <c r="F7" s="124">
        <v>1143959577.47</v>
      </c>
      <c r="G7" s="124">
        <v>6517444413.6999998</v>
      </c>
      <c r="H7" s="124">
        <v>2380316640.98</v>
      </c>
      <c r="I7" s="124">
        <v>1666864455.23</v>
      </c>
      <c r="J7" s="124">
        <v>1763812033.4000001</v>
      </c>
      <c r="K7" s="124">
        <v>296662316.01999998</v>
      </c>
      <c r="L7" s="124">
        <v>376202208.05000001</v>
      </c>
      <c r="M7" s="124">
        <v>201604231.86000001</v>
      </c>
      <c r="N7" s="121"/>
      <c r="O7" s="7"/>
      <c r="P7" s="6"/>
      <c r="Q7" s="6"/>
      <c r="R7" s="6"/>
      <c r="S7" s="6"/>
    </row>
    <row r="8" spans="2:19" x14ac:dyDescent="0.25">
      <c r="B8" s="116"/>
      <c r="C8" s="120">
        <v>43831</v>
      </c>
      <c r="D8" s="124">
        <v>133229354.27</v>
      </c>
      <c r="E8" s="124">
        <v>213672305.89000002</v>
      </c>
      <c r="F8" s="124">
        <v>1148589784.2</v>
      </c>
      <c r="G8" s="124">
        <v>6525918155.5299997</v>
      </c>
      <c r="H8" s="124">
        <v>2378526113.8800001</v>
      </c>
      <c r="I8" s="124">
        <v>1683812794.9400001</v>
      </c>
      <c r="J8" s="124">
        <v>1768913633.6700001</v>
      </c>
      <c r="K8" s="124">
        <v>296666912.30000001</v>
      </c>
      <c r="L8" s="124">
        <v>374940694.63</v>
      </c>
      <c r="M8" s="124">
        <v>201501621.94</v>
      </c>
      <c r="N8" s="121"/>
      <c r="O8" s="6"/>
      <c r="P8" s="6"/>
      <c r="Q8" s="6"/>
      <c r="R8" s="6"/>
      <c r="S8" s="6"/>
    </row>
    <row r="9" spans="2:19" x14ac:dyDescent="0.25">
      <c r="B9" s="116"/>
      <c r="C9" s="120">
        <v>43862</v>
      </c>
      <c r="D9" s="124">
        <v>133228766.45</v>
      </c>
      <c r="E9" s="124">
        <v>213672893.71000001</v>
      </c>
      <c r="F9" s="124">
        <v>1155307949.55</v>
      </c>
      <c r="G9" s="124">
        <v>6575146419.7000008</v>
      </c>
      <c r="H9" s="124">
        <v>2378268151.4500003</v>
      </c>
      <c r="I9" s="124">
        <v>1699950828.3199999</v>
      </c>
      <c r="J9" s="124">
        <v>1770720795.23</v>
      </c>
      <c r="K9" s="124">
        <v>296781188.68000001</v>
      </c>
      <c r="L9" s="124">
        <v>374476773.76999998</v>
      </c>
      <c r="M9" s="124">
        <v>201628727.58000001</v>
      </c>
      <c r="N9" s="121"/>
      <c r="O9" s="6"/>
      <c r="P9" s="6"/>
      <c r="Q9" s="6"/>
      <c r="R9" s="6"/>
      <c r="S9" s="6"/>
    </row>
    <row r="10" spans="2:19" x14ac:dyDescent="0.25">
      <c r="B10" s="116"/>
      <c r="C10" s="120">
        <v>43891</v>
      </c>
      <c r="D10" s="124">
        <v>133227565.69</v>
      </c>
      <c r="E10" s="124">
        <v>213680995.41000003</v>
      </c>
      <c r="F10" s="124">
        <v>1160375174.5599999</v>
      </c>
      <c r="G10" s="124">
        <v>6595010549.6499996</v>
      </c>
      <c r="H10" s="124">
        <v>2380234520.0300002</v>
      </c>
      <c r="I10" s="124">
        <v>1720476512.1700001</v>
      </c>
      <c r="J10" s="124">
        <v>1774161254.8900001</v>
      </c>
      <c r="K10" s="124">
        <v>296790885.27999997</v>
      </c>
      <c r="L10" s="124">
        <v>376845227.92000002</v>
      </c>
      <c r="M10" s="124">
        <v>201599404.01000002</v>
      </c>
      <c r="N10" s="121"/>
      <c r="O10" s="6"/>
      <c r="P10" s="6"/>
      <c r="Q10" s="6"/>
      <c r="R10" s="6"/>
      <c r="S10" s="6"/>
    </row>
    <row r="11" spans="2:19" x14ac:dyDescent="0.25">
      <c r="B11" s="116"/>
      <c r="C11" s="120">
        <v>43922</v>
      </c>
      <c r="D11" s="124">
        <v>133255635.59</v>
      </c>
      <c r="E11" s="124">
        <v>213682274.82000002</v>
      </c>
      <c r="F11" s="124">
        <v>1173646864.25</v>
      </c>
      <c r="G11" s="124">
        <v>6610484303.5299997</v>
      </c>
      <c r="H11" s="124">
        <v>2389872603.25</v>
      </c>
      <c r="I11" s="124">
        <v>1730491012.4000001</v>
      </c>
      <c r="J11" s="124">
        <v>1779035046.3200002</v>
      </c>
      <c r="K11" s="124">
        <v>296587504.62</v>
      </c>
      <c r="L11" s="124">
        <v>375915619.48000002</v>
      </c>
      <c r="M11" s="124">
        <v>201571664.99000001</v>
      </c>
      <c r="N11" s="121"/>
      <c r="O11" s="6"/>
      <c r="P11" s="6"/>
      <c r="Q11" s="6"/>
      <c r="R11" s="6"/>
      <c r="S11" s="6"/>
    </row>
    <row r="12" spans="2:19" x14ac:dyDescent="0.25">
      <c r="B12" s="116"/>
      <c r="C12" s="120">
        <v>43952</v>
      </c>
      <c r="D12" s="124">
        <v>133259473.23999999</v>
      </c>
      <c r="E12" s="124">
        <v>213678773.92000002</v>
      </c>
      <c r="F12" s="124">
        <v>1207831199.27</v>
      </c>
      <c r="G12" s="124">
        <v>6666543876.8400002</v>
      </c>
      <c r="H12" s="124">
        <v>2390152318.2600002</v>
      </c>
      <c r="I12" s="124">
        <v>1735675296.3300002</v>
      </c>
      <c r="J12" s="124">
        <v>1779965121.48</v>
      </c>
      <c r="K12" s="124">
        <v>296589022.92000002</v>
      </c>
      <c r="L12" s="124">
        <v>377356788.72000003</v>
      </c>
      <c r="M12" s="124">
        <v>201585855.53</v>
      </c>
      <c r="N12" s="121"/>
      <c r="O12" s="6"/>
      <c r="P12" s="6"/>
      <c r="Q12" s="6"/>
      <c r="R12" s="6"/>
      <c r="S12" s="6"/>
    </row>
    <row r="13" spans="2:19" x14ac:dyDescent="0.25">
      <c r="B13" s="116"/>
      <c r="C13" s="120">
        <v>43983</v>
      </c>
      <c r="D13" s="124">
        <v>133273187.77</v>
      </c>
      <c r="E13" s="124">
        <v>213679462.46000004</v>
      </c>
      <c r="F13" s="124">
        <v>1194705349.0999999</v>
      </c>
      <c r="G13" s="124">
        <v>6739746030.7600002</v>
      </c>
      <c r="H13" s="124">
        <v>2394354129.6700001</v>
      </c>
      <c r="I13" s="124">
        <v>1782205014.25</v>
      </c>
      <c r="J13" s="124">
        <v>1757099703.3600001</v>
      </c>
      <c r="K13" s="124">
        <v>318470110.05000001</v>
      </c>
      <c r="L13" s="124">
        <v>399457341.99000001</v>
      </c>
      <c r="M13" s="124">
        <v>202847547.83000001</v>
      </c>
      <c r="N13" s="121"/>
      <c r="O13" s="6"/>
      <c r="P13" s="6"/>
      <c r="Q13" s="6"/>
      <c r="R13" s="6"/>
      <c r="S13" s="6"/>
    </row>
    <row r="14" spans="2:19" x14ac:dyDescent="0.25">
      <c r="B14" s="116"/>
      <c r="C14" s="120">
        <v>44013</v>
      </c>
      <c r="D14" s="124">
        <v>133283681.43000001</v>
      </c>
      <c r="E14" s="124">
        <v>213680230.90000004</v>
      </c>
      <c r="F14" s="124">
        <v>1234078427.4400001</v>
      </c>
      <c r="G14" s="124">
        <v>6765201823.039999</v>
      </c>
      <c r="H14" s="124">
        <v>2396857545.0900002</v>
      </c>
      <c r="I14" s="124">
        <v>1791045634.47</v>
      </c>
      <c r="J14" s="124">
        <v>1762604921.9000001</v>
      </c>
      <c r="K14" s="124">
        <v>320579022.43000001</v>
      </c>
      <c r="L14" s="124">
        <v>398294903.87</v>
      </c>
      <c r="M14" s="124">
        <v>202962119.21000001</v>
      </c>
      <c r="N14" s="121"/>
      <c r="O14" s="6"/>
      <c r="P14" s="6"/>
      <c r="Q14" s="6"/>
      <c r="R14" s="6"/>
      <c r="S14" s="6"/>
    </row>
    <row r="15" spans="2:19" x14ac:dyDescent="0.25">
      <c r="B15" s="116"/>
      <c r="C15" s="120">
        <v>44044</v>
      </c>
      <c r="D15" s="124">
        <v>133283079.15000001</v>
      </c>
      <c r="E15" s="124">
        <v>213682470.06000003</v>
      </c>
      <c r="F15" s="124">
        <v>1238291036.6699998</v>
      </c>
      <c r="G15" s="124">
        <v>6868264254.1499996</v>
      </c>
      <c r="H15" s="124">
        <v>2416155650.8000002</v>
      </c>
      <c r="I15" s="124">
        <v>1786778093.1500001</v>
      </c>
      <c r="J15" s="124">
        <v>1758487241.3100002</v>
      </c>
      <c r="K15" s="124">
        <v>320594435.38</v>
      </c>
      <c r="L15" s="124">
        <v>398939332.81999999</v>
      </c>
      <c r="M15" s="124">
        <v>202926225.13000003</v>
      </c>
      <c r="N15" s="121"/>
      <c r="O15" s="6"/>
      <c r="P15" s="6"/>
      <c r="Q15" s="6"/>
      <c r="R15" s="6"/>
      <c r="S15" s="6"/>
    </row>
    <row r="16" spans="2:19" x14ac:dyDescent="0.25">
      <c r="B16" s="116"/>
      <c r="C16" s="120">
        <v>44075</v>
      </c>
      <c r="D16" s="124">
        <v>133283079.26000001</v>
      </c>
      <c r="E16" s="124">
        <v>213699666.41000003</v>
      </c>
      <c r="F16" s="124">
        <v>1244590979.04</v>
      </c>
      <c r="G16" s="124">
        <v>6895069305.0699997</v>
      </c>
      <c r="H16" s="124">
        <v>2411061748.1500001</v>
      </c>
      <c r="I16" s="124">
        <v>1802247726.3199999</v>
      </c>
      <c r="J16" s="124">
        <v>1758102117.6000001</v>
      </c>
      <c r="K16" s="124">
        <v>320562776.51999998</v>
      </c>
      <c r="L16" s="124">
        <v>398180019.61000001</v>
      </c>
      <c r="M16" s="124">
        <v>202847556.03</v>
      </c>
      <c r="N16" s="121"/>
      <c r="O16" s="6"/>
      <c r="P16" s="6"/>
      <c r="Q16" s="6"/>
      <c r="R16" s="6"/>
      <c r="S16" s="6"/>
    </row>
    <row r="17" spans="2:19" x14ac:dyDescent="0.25">
      <c r="B17" s="116"/>
      <c r="C17" s="120">
        <v>44105</v>
      </c>
      <c r="D17" s="124">
        <v>133305161.56</v>
      </c>
      <c r="E17" s="124">
        <v>213736257.59</v>
      </c>
      <c r="F17" s="124">
        <v>1248715738.78</v>
      </c>
      <c r="G17" s="124">
        <v>6904584063.0199995</v>
      </c>
      <c r="H17" s="124">
        <v>2391042122.3800001</v>
      </c>
      <c r="I17" s="124">
        <v>1801023437.73</v>
      </c>
      <c r="J17" s="124">
        <v>1787269759.3400002</v>
      </c>
      <c r="K17" s="124">
        <v>324688728.56</v>
      </c>
      <c r="L17" s="124">
        <v>405787920.58999997</v>
      </c>
      <c r="M17" s="124">
        <v>216012942.28</v>
      </c>
      <c r="N17" s="121"/>
      <c r="O17" s="6"/>
      <c r="P17" s="6"/>
      <c r="Q17" s="6"/>
      <c r="R17" s="6"/>
      <c r="S17" s="6"/>
    </row>
    <row r="18" spans="2:19" x14ac:dyDescent="0.25">
      <c r="B18" s="116"/>
      <c r="C18" s="120">
        <v>44136</v>
      </c>
      <c r="D18" s="124">
        <v>133308946.73</v>
      </c>
      <c r="E18" s="124">
        <v>213737434.42000002</v>
      </c>
      <c r="F18" s="124">
        <v>1253365522.73</v>
      </c>
      <c r="G18" s="124">
        <v>6949321079.8100004</v>
      </c>
      <c r="H18" s="124">
        <v>2392420817.9400001</v>
      </c>
      <c r="I18" s="124">
        <v>1805881020.78</v>
      </c>
      <c r="J18" s="124">
        <v>1788889367.75</v>
      </c>
      <c r="K18" s="124">
        <v>324802018</v>
      </c>
      <c r="L18" s="124">
        <v>405466664.76999998</v>
      </c>
      <c r="M18" s="124">
        <v>215815134.16000003</v>
      </c>
      <c r="N18" s="121"/>
      <c r="O18" s="6"/>
      <c r="P18" s="6"/>
      <c r="Q18" s="6"/>
      <c r="R18" s="6"/>
      <c r="S18" s="6"/>
    </row>
    <row r="19" spans="2:19" x14ac:dyDescent="0.25">
      <c r="B19" s="116"/>
      <c r="C19" s="120">
        <v>44166</v>
      </c>
      <c r="D19" s="124">
        <v>133310684.79000001</v>
      </c>
      <c r="E19" s="124">
        <v>213721519.03000003</v>
      </c>
      <c r="F19" s="124">
        <v>1253582423.22</v>
      </c>
      <c r="G19" s="124">
        <v>6970450866.000001</v>
      </c>
      <c r="H19" s="124">
        <v>2396538520.6500001</v>
      </c>
      <c r="I19" s="124">
        <v>1828031264.9000001</v>
      </c>
      <c r="J19" s="124">
        <v>1891498739.49</v>
      </c>
      <c r="K19" s="124">
        <v>325221172.35000002</v>
      </c>
      <c r="L19" s="124">
        <v>406147583.50999999</v>
      </c>
      <c r="M19" s="124">
        <v>215837805.74000001</v>
      </c>
      <c r="N19" s="122"/>
      <c r="O19" s="7"/>
      <c r="P19" s="6"/>
    </row>
    <row r="20" spans="2:19" x14ac:dyDescent="0.25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6"/>
    </row>
    <row r="21" spans="2:19" ht="13" x14ac:dyDescent="0.3">
      <c r="B21" s="118" t="s">
        <v>3</v>
      </c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6"/>
    </row>
    <row r="22" spans="2:19" ht="13" x14ac:dyDescent="0.3">
      <c r="B22" s="116"/>
      <c r="C22" s="117"/>
      <c r="D22" s="119">
        <v>350.1</v>
      </c>
      <c r="E22" s="119">
        <v>350.2</v>
      </c>
      <c r="F22" s="119">
        <v>352</v>
      </c>
      <c r="G22" s="119">
        <v>353</v>
      </c>
      <c r="H22" s="119">
        <v>354</v>
      </c>
      <c r="I22" s="119">
        <v>355</v>
      </c>
      <c r="J22" s="119">
        <v>356</v>
      </c>
      <c r="K22" s="119">
        <v>357</v>
      </c>
      <c r="L22" s="119">
        <v>358</v>
      </c>
      <c r="M22" s="119">
        <v>359</v>
      </c>
      <c r="N22" s="116"/>
    </row>
    <row r="23" spans="2:19" x14ac:dyDescent="0.25">
      <c r="B23" s="116"/>
      <c r="C23" s="120">
        <v>43800</v>
      </c>
      <c r="D23" s="124">
        <v>20567881.547499988</v>
      </c>
      <c r="E23" s="124">
        <v>95086484.279999986</v>
      </c>
      <c r="F23" s="124">
        <v>327560005.78420037</v>
      </c>
      <c r="G23" s="124">
        <v>1285246061.5526114</v>
      </c>
      <c r="H23" s="124">
        <v>1754773794.6018269</v>
      </c>
      <c r="I23" s="124">
        <v>161600028.58000001</v>
      </c>
      <c r="J23" s="124">
        <v>827789058.51719701</v>
      </c>
      <c r="K23" s="124">
        <v>215074930.83000007</v>
      </c>
      <c r="L23" s="124">
        <v>57157937.139999986</v>
      </c>
      <c r="M23" s="124">
        <v>150244444.52059191</v>
      </c>
      <c r="N23" s="123"/>
      <c r="O23" s="8"/>
      <c r="P23" s="8"/>
    </row>
    <row r="24" spans="2:19" x14ac:dyDescent="0.25">
      <c r="B24" s="116"/>
      <c r="C24" s="120">
        <v>43831</v>
      </c>
      <c r="D24" s="124">
        <v>20578172.127499986</v>
      </c>
      <c r="E24" s="124">
        <v>95087223.699999988</v>
      </c>
      <c r="F24" s="124">
        <v>328030592.07798439</v>
      </c>
      <c r="G24" s="124">
        <v>1286500561.209775</v>
      </c>
      <c r="H24" s="124">
        <v>1754548969.6118271</v>
      </c>
      <c r="I24" s="124">
        <v>161326424.69</v>
      </c>
      <c r="J24" s="124">
        <v>828733233.18719697</v>
      </c>
      <c r="K24" s="124">
        <v>215078880.08000007</v>
      </c>
      <c r="L24" s="124">
        <v>57159200.779999986</v>
      </c>
      <c r="M24" s="124">
        <v>149928057.51059192</v>
      </c>
      <c r="N24" s="123"/>
      <c r="O24" s="8"/>
      <c r="P24" s="8"/>
    </row>
    <row r="25" spans="2:19" x14ac:dyDescent="0.25">
      <c r="B25" s="116"/>
      <c r="C25" s="120">
        <v>43862</v>
      </c>
      <c r="D25" s="124">
        <v>20577584.307499986</v>
      </c>
      <c r="E25" s="124">
        <v>95087811.519999981</v>
      </c>
      <c r="F25" s="124">
        <v>328913171.8255645</v>
      </c>
      <c r="G25" s="124">
        <v>1292691489.811923</v>
      </c>
      <c r="H25" s="124">
        <v>1754631816.3918271</v>
      </c>
      <c r="I25" s="124">
        <v>161401153.95999998</v>
      </c>
      <c r="J25" s="124">
        <v>829312867.23719692</v>
      </c>
      <c r="K25" s="124">
        <v>215083314.65000007</v>
      </c>
      <c r="L25" s="124">
        <v>57160422.899999984</v>
      </c>
      <c r="M25" s="124">
        <v>150030632.30059192</v>
      </c>
      <c r="N25" s="123"/>
      <c r="O25" s="8"/>
      <c r="P25" s="8"/>
    </row>
    <row r="26" spans="2:19" x14ac:dyDescent="0.25">
      <c r="B26" s="116"/>
      <c r="C26" s="120">
        <v>43891</v>
      </c>
      <c r="D26" s="124">
        <v>20577668.807499986</v>
      </c>
      <c r="E26" s="124">
        <v>95087811.519999981</v>
      </c>
      <c r="F26" s="124">
        <v>329083319.18957442</v>
      </c>
      <c r="G26" s="124">
        <v>1293611335.988559</v>
      </c>
      <c r="H26" s="124">
        <v>1754620750.9018264</v>
      </c>
      <c r="I26" s="124">
        <v>161383535.87999997</v>
      </c>
      <c r="J26" s="124">
        <v>829682367.26719689</v>
      </c>
      <c r="K26" s="124">
        <v>215091766.52000007</v>
      </c>
      <c r="L26" s="124">
        <v>57166646.05999998</v>
      </c>
      <c r="M26" s="124">
        <v>149996843.7205919</v>
      </c>
      <c r="N26" s="123"/>
      <c r="O26" s="8"/>
      <c r="P26" s="8"/>
    </row>
    <row r="27" spans="2:19" x14ac:dyDescent="0.25">
      <c r="B27" s="116"/>
      <c r="C27" s="120">
        <v>43922</v>
      </c>
      <c r="D27" s="124">
        <v>20612785.207499985</v>
      </c>
      <c r="E27" s="124">
        <v>95087816.019999981</v>
      </c>
      <c r="F27" s="124">
        <v>329069498.01574641</v>
      </c>
      <c r="G27" s="124">
        <v>1297687227.9066391</v>
      </c>
      <c r="H27" s="124">
        <v>1754611834.4218268</v>
      </c>
      <c r="I27" s="124">
        <v>161337213.47999996</v>
      </c>
      <c r="J27" s="124">
        <v>829870056.52719712</v>
      </c>
      <c r="K27" s="124">
        <v>215101239.05000007</v>
      </c>
      <c r="L27" s="124">
        <v>57164744.639999978</v>
      </c>
      <c r="M27" s="124">
        <v>149965562.92059189</v>
      </c>
      <c r="N27" s="123"/>
      <c r="O27" s="8"/>
      <c r="P27" s="8"/>
    </row>
    <row r="28" spans="2:19" x14ac:dyDescent="0.25">
      <c r="B28" s="116"/>
      <c r="C28" s="120">
        <v>43952</v>
      </c>
      <c r="D28" s="124">
        <v>20624511.307499986</v>
      </c>
      <c r="E28" s="124">
        <v>95089312.189999983</v>
      </c>
      <c r="F28" s="124">
        <v>329155716.14535242</v>
      </c>
      <c r="G28" s="124">
        <v>1298849024.1198652</v>
      </c>
      <c r="H28" s="124">
        <v>1754624839.7018268</v>
      </c>
      <c r="I28" s="124">
        <v>161340092.30999997</v>
      </c>
      <c r="J28" s="124">
        <v>829959416.39719701</v>
      </c>
      <c r="K28" s="124">
        <v>215102661.09000006</v>
      </c>
      <c r="L28" s="124">
        <v>57164932.229999982</v>
      </c>
      <c r="M28" s="124">
        <v>149974955.90059188</v>
      </c>
      <c r="N28" s="123"/>
      <c r="O28" s="8"/>
      <c r="P28" s="8"/>
    </row>
    <row r="29" spans="2:19" x14ac:dyDescent="0.25">
      <c r="B29" s="116"/>
      <c r="C29" s="120">
        <v>43983</v>
      </c>
      <c r="D29" s="124">
        <v>20638225.837499987</v>
      </c>
      <c r="E29" s="124">
        <v>95090016.849999979</v>
      </c>
      <c r="F29" s="124">
        <v>329146710.31651038</v>
      </c>
      <c r="G29" s="124">
        <v>1298908214.7748952</v>
      </c>
      <c r="H29" s="124">
        <v>1758264468.7018266</v>
      </c>
      <c r="I29" s="124">
        <v>165485920.68999997</v>
      </c>
      <c r="J29" s="124">
        <v>836967843.20719695</v>
      </c>
      <c r="K29" s="124">
        <v>215105105.70000008</v>
      </c>
      <c r="L29" s="124">
        <v>57166256.589999981</v>
      </c>
      <c r="M29" s="124">
        <v>149968394.43059188</v>
      </c>
      <c r="N29" s="123"/>
      <c r="O29" s="8"/>
      <c r="P29" s="8"/>
    </row>
    <row r="30" spans="2:19" x14ac:dyDescent="0.25">
      <c r="B30" s="116"/>
      <c r="C30" s="120">
        <v>44013</v>
      </c>
      <c r="D30" s="124">
        <v>20648719.497499987</v>
      </c>
      <c r="E30" s="124">
        <v>95090785.289999977</v>
      </c>
      <c r="F30" s="124">
        <v>335426458.86277837</v>
      </c>
      <c r="G30" s="124">
        <v>1292823681.2898712</v>
      </c>
      <c r="H30" s="124">
        <v>1758319662.3118265</v>
      </c>
      <c r="I30" s="124">
        <v>165536924.23999998</v>
      </c>
      <c r="J30" s="124">
        <v>837048087.79719698</v>
      </c>
      <c r="K30" s="124">
        <v>215107606.24000007</v>
      </c>
      <c r="L30" s="124">
        <v>57166800.179999985</v>
      </c>
      <c r="M30" s="124">
        <v>150024406.63059187</v>
      </c>
      <c r="N30" s="123"/>
      <c r="O30" s="8"/>
      <c r="P30" s="8"/>
    </row>
    <row r="31" spans="2:19" x14ac:dyDescent="0.25">
      <c r="B31" s="116"/>
      <c r="C31" s="120">
        <v>44044</v>
      </c>
      <c r="D31" s="124">
        <v>20648117.217499986</v>
      </c>
      <c r="E31" s="124">
        <v>95091385.479999974</v>
      </c>
      <c r="F31" s="124">
        <v>335457528.12969041</v>
      </c>
      <c r="G31" s="124">
        <v>1292934462.6269553</v>
      </c>
      <c r="H31" s="124">
        <v>1758292635.5618267</v>
      </c>
      <c r="I31" s="124">
        <v>165532738.23999998</v>
      </c>
      <c r="J31" s="124">
        <v>837281681.88719678</v>
      </c>
      <c r="K31" s="124">
        <v>215110314.06000006</v>
      </c>
      <c r="L31" s="124">
        <v>57168097.229999982</v>
      </c>
      <c r="M31" s="124">
        <v>149981736.80059186</v>
      </c>
      <c r="N31" s="123"/>
      <c r="O31" s="8"/>
      <c r="P31" s="8"/>
    </row>
    <row r="32" spans="2:19" x14ac:dyDescent="0.25">
      <c r="B32" s="116"/>
      <c r="C32" s="120">
        <v>44075</v>
      </c>
      <c r="D32" s="124">
        <v>20648117.327499986</v>
      </c>
      <c r="E32" s="124">
        <v>95091385.369999975</v>
      </c>
      <c r="F32" s="124">
        <v>335340081.34852034</v>
      </c>
      <c r="G32" s="124">
        <v>1292651133.0829072</v>
      </c>
      <c r="H32" s="124">
        <v>1757536359.6018271</v>
      </c>
      <c r="I32" s="124">
        <v>165166373.24999997</v>
      </c>
      <c r="J32" s="124">
        <v>836951752.18719697</v>
      </c>
      <c r="K32" s="124">
        <v>215114802.77000007</v>
      </c>
      <c r="L32" s="124">
        <v>57169757.999999985</v>
      </c>
      <c r="M32" s="124">
        <v>149879256.83059186</v>
      </c>
      <c r="N32" s="123"/>
      <c r="O32" s="8"/>
      <c r="P32" s="8"/>
    </row>
    <row r="33" spans="2:16" x14ac:dyDescent="0.25">
      <c r="B33" s="116"/>
      <c r="C33" s="120">
        <v>44105</v>
      </c>
      <c r="D33" s="124">
        <v>20670199.627499986</v>
      </c>
      <c r="E33" s="124">
        <v>95091385.369999975</v>
      </c>
      <c r="F33" s="124">
        <v>335512229.17053437</v>
      </c>
      <c r="G33" s="124">
        <v>1293141175.8360193</v>
      </c>
      <c r="H33" s="124">
        <v>1737426704.5618272</v>
      </c>
      <c r="I33" s="124">
        <v>167870906.75</v>
      </c>
      <c r="J33" s="124">
        <v>842499896.3671968</v>
      </c>
      <c r="K33" s="124">
        <v>215120934.46000007</v>
      </c>
      <c r="L33" s="124">
        <v>57171904.999999985</v>
      </c>
      <c r="M33" s="124">
        <v>163052602.09059185</v>
      </c>
      <c r="N33" s="123"/>
      <c r="O33" s="8"/>
      <c r="P33" s="8"/>
    </row>
    <row r="34" spans="2:16" x14ac:dyDescent="0.25">
      <c r="B34" s="116"/>
      <c r="C34" s="120">
        <v>44136</v>
      </c>
      <c r="D34" s="124">
        <v>20673984.797499988</v>
      </c>
      <c r="E34" s="124">
        <v>95092562.199999973</v>
      </c>
      <c r="F34" s="124">
        <v>335524391.78283036</v>
      </c>
      <c r="G34" s="124">
        <v>1301337170.3918171</v>
      </c>
      <c r="H34" s="124">
        <v>1737601297.7818267</v>
      </c>
      <c r="I34" s="124">
        <v>167993734.44999999</v>
      </c>
      <c r="J34" s="124">
        <v>842634869.35719693</v>
      </c>
      <c r="K34" s="124">
        <v>215124741.80000007</v>
      </c>
      <c r="L34" s="124">
        <v>57171083.059999987</v>
      </c>
      <c r="M34" s="124">
        <v>162846641.01059183</v>
      </c>
      <c r="N34" s="123"/>
      <c r="O34" s="8"/>
      <c r="P34" s="8"/>
    </row>
    <row r="35" spans="2:16" x14ac:dyDescent="0.25">
      <c r="B35" s="116"/>
      <c r="C35" s="120">
        <v>44166</v>
      </c>
      <c r="D35" s="124">
        <v>20675722.857499987</v>
      </c>
      <c r="E35" s="124">
        <v>95092826.639999971</v>
      </c>
      <c r="F35" s="124">
        <v>333843687.6868304</v>
      </c>
      <c r="G35" s="124">
        <v>1294959444.9267893</v>
      </c>
      <c r="H35" s="124">
        <v>1739540403.1518271</v>
      </c>
      <c r="I35" s="124">
        <v>168357695.07999998</v>
      </c>
      <c r="J35" s="124">
        <v>843258351.60719705</v>
      </c>
      <c r="K35" s="124">
        <v>215116562.16000009</v>
      </c>
      <c r="L35" s="124">
        <v>57162899.379999988</v>
      </c>
      <c r="M35" s="124">
        <v>162864515.90059182</v>
      </c>
      <c r="N35" s="123"/>
      <c r="O35" s="8"/>
      <c r="P35" s="8"/>
    </row>
    <row r="36" spans="2:16" x14ac:dyDescent="0.25">
      <c r="B36" s="116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6"/>
    </row>
    <row r="37" spans="2:16" ht="13" x14ac:dyDescent="0.3">
      <c r="B37" s="118" t="s">
        <v>4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6"/>
    </row>
    <row r="38" spans="2:16" ht="13" x14ac:dyDescent="0.3">
      <c r="B38" s="116"/>
      <c r="C38" s="117"/>
      <c r="D38" s="119">
        <v>350.1</v>
      </c>
      <c r="E38" s="119">
        <v>350.2</v>
      </c>
      <c r="F38" s="119">
        <v>352</v>
      </c>
      <c r="G38" s="119">
        <v>353</v>
      </c>
      <c r="H38" s="119">
        <v>354</v>
      </c>
      <c r="I38" s="119">
        <v>355</v>
      </c>
      <c r="J38" s="119">
        <v>356</v>
      </c>
      <c r="K38" s="119">
        <v>357</v>
      </c>
      <c r="L38" s="119">
        <v>358</v>
      </c>
      <c r="M38" s="119">
        <v>359</v>
      </c>
      <c r="N38" s="116"/>
    </row>
    <row r="39" spans="2:16" x14ac:dyDescent="0.25">
      <c r="B39" s="116"/>
      <c r="C39" s="120">
        <v>43800</v>
      </c>
      <c r="D39" s="124">
        <v>88722950.062386677</v>
      </c>
      <c r="E39" s="124">
        <v>165732566.05861396</v>
      </c>
      <c r="F39" s="124">
        <v>741230571.25435066</v>
      </c>
      <c r="G39" s="124">
        <v>3714934155.6737089</v>
      </c>
      <c r="H39" s="124">
        <v>2305124777.8401799</v>
      </c>
      <c r="I39" s="124">
        <v>408001019.08888364</v>
      </c>
      <c r="J39" s="124">
        <v>1408013215.7482004</v>
      </c>
      <c r="K39" s="124">
        <v>215368701.52640039</v>
      </c>
      <c r="L39" s="124">
        <v>59251565.606308758</v>
      </c>
      <c r="M39" s="124">
        <v>179151598.49303469</v>
      </c>
      <c r="N39" s="123"/>
      <c r="O39" s="8"/>
      <c r="P39" s="6"/>
    </row>
    <row r="40" spans="2:16" x14ac:dyDescent="0.25">
      <c r="B40" s="116"/>
      <c r="C40" s="120">
        <v>44166</v>
      </c>
      <c r="D40" s="124">
        <v>88947677.147506893</v>
      </c>
      <c r="E40" s="124">
        <v>166997788.6995331</v>
      </c>
      <c r="F40" s="124">
        <v>804153066.44658506</v>
      </c>
      <c r="G40" s="124">
        <v>3951945554.2131095</v>
      </c>
      <c r="H40" s="124">
        <v>2302122819.4770346</v>
      </c>
      <c r="I40" s="124">
        <v>431972729.20086575</v>
      </c>
      <c r="J40" s="124">
        <v>1449635757.7995033</v>
      </c>
      <c r="K40" s="124">
        <v>215412775.95431966</v>
      </c>
      <c r="L40" s="124">
        <v>59261609.025810957</v>
      </c>
      <c r="M40" s="124">
        <v>192098212.92509738</v>
      </c>
      <c r="N40" s="123"/>
      <c r="O40" s="8"/>
      <c r="P40" s="8"/>
    </row>
    <row r="41" spans="2:16" x14ac:dyDescent="0.25">
      <c r="B41" s="116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6"/>
    </row>
    <row r="42" spans="2:16" ht="13" x14ac:dyDescent="0.3">
      <c r="B42" s="118" t="s">
        <v>5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6"/>
    </row>
    <row r="43" spans="2:16" ht="13" x14ac:dyDescent="0.3">
      <c r="B43" s="116"/>
      <c r="C43" s="117"/>
      <c r="D43" s="119">
        <v>350.1</v>
      </c>
      <c r="E43" s="119">
        <v>350.2</v>
      </c>
      <c r="F43" s="119">
        <v>352</v>
      </c>
      <c r="G43" s="119">
        <v>353</v>
      </c>
      <c r="H43" s="119">
        <v>354</v>
      </c>
      <c r="I43" s="119">
        <v>355</v>
      </c>
      <c r="J43" s="119">
        <v>356</v>
      </c>
      <c r="K43" s="119">
        <v>357</v>
      </c>
      <c r="L43" s="119">
        <v>358</v>
      </c>
      <c r="M43" s="119">
        <v>359</v>
      </c>
      <c r="N43" s="116"/>
    </row>
    <row r="44" spans="2:16" x14ac:dyDescent="0.25">
      <c r="B44" s="116"/>
      <c r="C44" s="120">
        <v>43800</v>
      </c>
      <c r="D44" s="124">
        <v>0</v>
      </c>
      <c r="E44" s="124">
        <v>26094241</v>
      </c>
      <c r="F44" s="124">
        <v>117949869</v>
      </c>
      <c r="G44" s="124">
        <v>600933060</v>
      </c>
      <c r="H44" s="124">
        <v>591191848</v>
      </c>
      <c r="I44" s="124">
        <v>52246030</v>
      </c>
      <c r="J44" s="124">
        <v>474012550</v>
      </c>
      <c r="K44" s="124">
        <v>10012745</v>
      </c>
      <c r="L44" s="124">
        <v>14787191</v>
      </c>
      <c r="M44" s="124">
        <v>23224784</v>
      </c>
      <c r="N44" s="123"/>
      <c r="O44" s="8"/>
      <c r="P44" s="6"/>
    </row>
    <row r="45" spans="2:16" x14ac:dyDescent="0.25">
      <c r="B45" s="116"/>
      <c r="C45" s="120">
        <v>44166</v>
      </c>
      <c r="D45" s="124">
        <v>0</v>
      </c>
      <c r="E45" s="124">
        <v>28880389.381055076</v>
      </c>
      <c r="F45" s="124">
        <v>134475287.4323706</v>
      </c>
      <c r="G45" s="124">
        <v>653865732.64135075</v>
      </c>
      <c r="H45" s="124">
        <v>620983160.14470828</v>
      </c>
      <c r="I45" s="124">
        <v>54390209.365536593</v>
      </c>
      <c r="J45" s="124">
        <v>479315985.10377091</v>
      </c>
      <c r="K45" s="124">
        <v>13325808.691317508</v>
      </c>
      <c r="L45" s="124">
        <v>18127406.997765709</v>
      </c>
      <c r="M45" s="124">
        <v>25770800.917941991</v>
      </c>
      <c r="N45" s="123"/>
      <c r="O45" s="8"/>
    </row>
    <row r="47" spans="2:16" x14ac:dyDescent="0.25">
      <c r="D47" s="8"/>
      <c r="E47" s="8"/>
    </row>
    <row r="48" spans="2:16" x14ac:dyDescent="0.25">
      <c r="E48" s="8"/>
    </row>
    <row r="49" spans="4:13" x14ac:dyDescent="0.25">
      <c r="E49" s="8"/>
    </row>
    <row r="50" spans="4:13" x14ac:dyDescent="0.25">
      <c r="D50" s="8"/>
      <c r="E50" s="8"/>
      <c r="F50" s="8"/>
      <c r="G50" s="8"/>
      <c r="H50" s="8"/>
      <c r="I50" s="8"/>
      <c r="J50" s="8"/>
      <c r="K50" s="8"/>
      <c r="L50" s="8"/>
      <c r="M50" s="8"/>
    </row>
    <row r="52" spans="4:13" x14ac:dyDescent="0.25">
      <c r="D52" s="8"/>
      <c r="E52" s="8"/>
      <c r="F52" s="8"/>
      <c r="G52" s="8"/>
      <c r="H52" s="8"/>
      <c r="I52" s="8"/>
      <c r="J52" s="8"/>
      <c r="K52" s="8"/>
      <c r="L52" s="8"/>
      <c r="M52" s="8"/>
    </row>
  </sheetData>
  <pageMargins left="0.7" right="0.7" top="0.75" bottom="0.75" header="0.3" footer="0.3"/>
  <pageSetup scale="69" fitToHeight="0" orientation="landscape" r:id="rId1"/>
  <headerFooter>
    <oddHeader>&amp;RTO2022 Draft Annual Update
Attachment 4
WP-Schedule 6 and 8
Page 1 of 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3613F-BA88-4601-B88A-A8043A08A3BA}">
  <sheetPr>
    <tabColor theme="0" tint="-4.9989318521683403E-2"/>
    <pageSetUpPr fitToPage="1"/>
  </sheetPr>
  <dimension ref="A1:M47"/>
  <sheetViews>
    <sheetView showGridLines="0" zoomScale="90" zoomScaleNormal="90" workbookViewId="0">
      <selection activeCell="D4" sqref="D4"/>
    </sheetView>
  </sheetViews>
  <sheetFormatPr defaultColWidth="9.1796875" defaultRowHeight="13" x14ac:dyDescent="0.3"/>
  <cols>
    <col min="1" max="1" width="20.453125" style="10" customWidth="1"/>
    <col min="2" max="2" width="15.54296875" style="10" customWidth="1"/>
    <col min="3" max="4" width="18" style="10" customWidth="1"/>
    <col min="5" max="5" width="12.26953125" style="10" customWidth="1"/>
    <col min="6" max="6" width="14" style="10" bestFit="1" customWidth="1"/>
    <col min="7" max="7" width="12.26953125" style="10" customWidth="1"/>
    <col min="8" max="8" width="1.7265625" style="10" customWidth="1"/>
    <col min="9" max="9" width="18.1796875" style="10" bestFit="1" customWidth="1"/>
    <col min="10" max="10" width="21.1796875" style="10" bestFit="1" customWidth="1"/>
    <col min="11" max="11" width="16.81640625" style="10" bestFit="1" customWidth="1"/>
    <col min="12" max="12" width="9.1796875" style="10"/>
    <col min="13" max="13" width="9.1796875" style="11"/>
    <col min="14" max="16384" width="9.1796875" style="10"/>
  </cols>
  <sheetData>
    <row r="1" spans="1:13" ht="18.5" x14ac:dyDescent="0.45">
      <c r="A1" s="159" t="s">
        <v>6</v>
      </c>
      <c r="B1" s="159"/>
      <c r="C1" s="159"/>
      <c r="D1" s="159"/>
      <c r="E1" s="159"/>
      <c r="F1" s="9"/>
      <c r="G1" s="9"/>
    </row>
    <row r="2" spans="1:13" ht="15.5" x14ac:dyDescent="0.35">
      <c r="A2" s="160" t="s">
        <v>7</v>
      </c>
      <c r="B2" s="160"/>
      <c r="C2" s="160"/>
      <c r="D2" s="160"/>
      <c r="E2" s="160"/>
      <c r="F2" s="12"/>
      <c r="G2" s="12"/>
    </row>
    <row r="3" spans="1:13" ht="15.5" x14ac:dyDescent="0.35">
      <c r="A3" s="160" t="s">
        <v>8</v>
      </c>
      <c r="B3" s="160"/>
      <c r="C3" s="160"/>
      <c r="D3" s="160"/>
      <c r="E3" s="160"/>
      <c r="F3" s="12"/>
      <c r="G3" s="12"/>
    </row>
    <row r="4" spans="1:13" ht="18.75" customHeight="1" x14ac:dyDescent="0.3">
      <c r="C4" s="13"/>
    </row>
    <row r="5" spans="1:13" x14ac:dyDescent="0.3">
      <c r="A5" s="161" t="s">
        <v>9</v>
      </c>
      <c r="B5" s="161"/>
      <c r="C5" s="161"/>
      <c r="D5" s="161"/>
      <c r="E5" s="161"/>
      <c r="F5" s="14"/>
      <c r="G5" s="14"/>
    </row>
    <row r="6" spans="1:13" ht="16" thickBot="1" x14ac:dyDescent="0.4">
      <c r="A6" s="162" t="s">
        <v>10</v>
      </c>
      <c r="B6" s="162"/>
      <c r="C6" s="162"/>
      <c r="D6" s="162"/>
      <c r="E6" s="162"/>
      <c r="F6" s="16"/>
      <c r="G6" s="16"/>
      <c r="I6" s="14"/>
      <c r="J6" s="14"/>
      <c r="K6" s="14"/>
    </row>
    <row r="7" spans="1:13" s="20" customFormat="1" ht="39" x14ac:dyDescent="0.35">
      <c r="A7" s="17"/>
      <c r="B7" s="18" t="s">
        <v>11</v>
      </c>
      <c r="C7" s="18" t="s">
        <v>12</v>
      </c>
      <c r="D7" s="18" t="s">
        <v>13</v>
      </c>
      <c r="E7" s="19" t="s">
        <v>14</v>
      </c>
      <c r="F7" s="19" t="s">
        <v>15</v>
      </c>
      <c r="G7" s="18" t="s">
        <v>16</v>
      </c>
      <c r="I7" s="21"/>
      <c r="J7" s="21"/>
      <c r="K7" s="22"/>
      <c r="M7" s="23"/>
    </row>
    <row r="8" spans="1:13" x14ac:dyDescent="0.3">
      <c r="A8" s="24" t="s">
        <v>17</v>
      </c>
      <c r="B8" s="24"/>
      <c r="C8" s="25"/>
      <c r="D8" s="25"/>
      <c r="F8" s="24"/>
      <c r="G8" s="24"/>
      <c r="J8" s="26"/>
    </row>
    <row r="9" spans="1:13" x14ac:dyDescent="0.3">
      <c r="A9" s="27">
        <v>350</v>
      </c>
      <c r="B9" s="28">
        <v>347032203.81999999</v>
      </c>
      <c r="C9" s="28">
        <v>347032203.81999999</v>
      </c>
      <c r="D9" s="28">
        <v>255945465.84704</v>
      </c>
      <c r="E9" s="29">
        <v>0.73752655525823996</v>
      </c>
      <c r="F9" s="28">
        <v>115768549.49750002</v>
      </c>
      <c r="G9" s="30">
        <v>0.60613465942236466</v>
      </c>
      <c r="I9" s="31"/>
      <c r="J9" s="32"/>
      <c r="K9" s="33"/>
      <c r="L9" s="33"/>
      <c r="M9" s="34"/>
    </row>
    <row r="10" spans="1:13" x14ac:dyDescent="0.3">
      <c r="A10" s="27"/>
      <c r="B10" s="35"/>
      <c r="C10" s="35"/>
      <c r="D10" s="35"/>
      <c r="E10" s="36"/>
      <c r="F10" s="27"/>
      <c r="G10" s="35"/>
      <c r="I10" s="33"/>
      <c r="J10" s="38"/>
      <c r="K10" s="33"/>
      <c r="L10" s="33"/>
      <c r="M10" s="34"/>
    </row>
    <row r="11" spans="1:13" x14ac:dyDescent="0.3">
      <c r="A11" s="39" t="s">
        <v>18</v>
      </c>
      <c r="B11" s="35"/>
      <c r="C11" s="35"/>
      <c r="D11" s="35"/>
      <c r="E11" s="36"/>
      <c r="F11" s="39"/>
      <c r="G11" s="35"/>
      <c r="I11" s="33"/>
      <c r="J11" s="38"/>
      <c r="K11" s="33"/>
      <c r="L11" s="33"/>
      <c r="M11" s="34"/>
    </row>
    <row r="12" spans="1:13" x14ac:dyDescent="0.3">
      <c r="A12" s="27">
        <v>352</v>
      </c>
      <c r="B12" s="35">
        <v>1253582423.22</v>
      </c>
      <c r="C12" s="35">
        <v>1253582423.2201867</v>
      </c>
      <c r="D12" s="35">
        <v>804153066.44668055</v>
      </c>
      <c r="E12" s="36">
        <v>0.64148399941743139</v>
      </c>
      <c r="F12" s="35">
        <v>333843687.6868304</v>
      </c>
      <c r="G12" s="36">
        <v>0.51135106154588328</v>
      </c>
      <c r="I12" s="33"/>
      <c r="J12" s="38"/>
      <c r="K12" s="33"/>
      <c r="L12" s="33"/>
      <c r="M12" s="34"/>
    </row>
    <row r="13" spans="1:13" x14ac:dyDescent="0.3">
      <c r="A13" s="27">
        <v>353</v>
      </c>
      <c r="B13" s="40">
        <v>6970450866</v>
      </c>
      <c r="C13" s="40">
        <v>6970450865.9937706</v>
      </c>
      <c r="D13" s="40">
        <v>3951945554.2101927</v>
      </c>
      <c r="E13" s="29">
        <v>0.56695694872339764</v>
      </c>
      <c r="F13" s="40">
        <v>1294959444.9267893</v>
      </c>
      <c r="G13" s="29">
        <v>0.46815084583175975</v>
      </c>
      <c r="I13" s="33"/>
      <c r="J13" s="38"/>
      <c r="K13" s="33"/>
      <c r="L13" s="33"/>
      <c r="M13" s="34"/>
    </row>
    <row r="14" spans="1:13" x14ac:dyDescent="0.3">
      <c r="A14" s="41" t="s">
        <v>19</v>
      </c>
      <c r="B14" s="35">
        <v>8224033289.2200003</v>
      </c>
      <c r="C14" s="35">
        <v>8224033289.2139568</v>
      </c>
      <c r="D14" s="35">
        <v>4756098620.6568737</v>
      </c>
      <c r="E14" s="36">
        <v>0.57831704388826177</v>
      </c>
      <c r="F14" s="42">
        <v>1744571682.1111197</v>
      </c>
      <c r="G14" s="36">
        <v>0.4647804279362493</v>
      </c>
      <c r="I14" s="31"/>
      <c r="J14" s="32"/>
      <c r="K14" s="43"/>
      <c r="L14" s="43"/>
      <c r="M14" s="44"/>
    </row>
    <row r="15" spans="1:13" x14ac:dyDescent="0.3">
      <c r="A15" s="15"/>
      <c r="B15" s="35"/>
      <c r="C15" s="35"/>
      <c r="D15" s="35"/>
      <c r="E15" s="36"/>
      <c r="F15" s="35"/>
      <c r="G15" s="36"/>
      <c r="I15" s="33"/>
      <c r="J15" s="38"/>
      <c r="K15" s="33"/>
      <c r="L15" s="33"/>
      <c r="M15" s="34"/>
    </row>
    <row r="16" spans="1:13" x14ac:dyDescent="0.3">
      <c r="A16" s="24" t="s">
        <v>20</v>
      </c>
      <c r="B16" s="35"/>
      <c r="C16" s="35"/>
      <c r="D16" s="35"/>
      <c r="E16" s="36"/>
      <c r="F16" s="35"/>
      <c r="G16" s="36"/>
      <c r="I16" s="33"/>
      <c r="J16" s="38"/>
      <c r="K16" s="33"/>
      <c r="L16" s="33"/>
      <c r="M16" s="34"/>
    </row>
    <row r="17" spans="1:13" x14ac:dyDescent="0.3">
      <c r="A17" s="27">
        <v>354</v>
      </c>
      <c r="B17" s="45">
        <v>2396538520.6399999</v>
      </c>
      <c r="C17" s="46">
        <v>2396538520.6499987</v>
      </c>
      <c r="D17" s="35">
        <v>2302122819.4770331</v>
      </c>
      <c r="E17" s="36">
        <v>0.96060330332292854</v>
      </c>
      <c r="F17" s="35">
        <v>1739540403.1518271</v>
      </c>
      <c r="G17" s="36">
        <v>0.85629228051292205</v>
      </c>
      <c r="I17" s="33"/>
      <c r="J17" s="38"/>
      <c r="K17" s="33"/>
      <c r="L17" s="33"/>
      <c r="M17" s="34"/>
    </row>
    <row r="18" spans="1:13" x14ac:dyDescent="0.3">
      <c r="A18" s="27">
        <v>355</v>
      </c>
      <c r="B18" s="25">
        <v>1828031264.9000001</v>
      </c>
      <c r="C18" s="46">
        <v>1828031264.9000006</v>
      </c>
      <c r="D18" s="35">
        <v>431972729.20086581</v>
      </c>
      <c r="E18" s="36">
        <v>0.23630489122104603</v>
      </c>
      <c r="F18" s="35">
        <v>168357695.07999998</v>
      </c>
      <c r="G18" s="36">
        <v>0.15883547157376018</v>
      </c>
      <c r="I18" s="33"/>
      <c r="J18" s="38"/>
      <c r="K18" s="33"/>
      <c r="L18" s="33"/>
      <c r="M18" s="34"/>
    </row>
    <row r="19" spans="1:13" x14ac:dyDescent="0.3">
      <c r="A19" s="27">
        <v>356</v>
      </c>
      <c r="B19" s="25">
        <v>1891498739.49</v>
      </c>
      <c r="C19" s="46">
        <v>1891498739.490001</v>
      </c>
      <c r="D19" s="35">
        <v>1449635757.7995038</v>
      </c>
      <c r="E19" s="36">
        <v>0.76639530734784667</v>
      </c>
      <c r="F19" s="35">
        <v>843258351.60719705</v>
      </c>
      <c r="G19" s="36">
        <v>0.57847170668270542</v>
      </c>
      <c r="I19" s="33"/>
      <c r="J19" s="38"/>
      <c r="K19" s="33"/>
      <c r="L19" s="33"/>
      <c r="M19" s="34"/>
    </row>
    <row r="20" spans="1:13" ht="12.75" customHeight="1" x14ac:dyDescent="0.3">
      <c r="A20" s="27">
        <v>357</v>
      </c>
      <c r="B20" s="47">
        <v>325221172.35000002</v>
      </c>
      <c r="C20" s="46">
        <v>325221172.3499999</v>
      </c>
      <c r="D20" s="35">
        <v>215412775.95431966</v>
      </c>
      <c r="E20" s="36">
        <v>0.66235778684941982</v>
      </c>
      <c r="F20" s="35">
        <v>215116562.16000009</v>
      </c>
      <c r="G20" s="36">
        <v>2.6902942012002463E-3</v>
      </c>
      <c r="I20" s="33"/>
      <c r="J20" s="38"/>
      <c r="K20" s="33"/>
      <c r="L20" s="33"/>
      <c r="M20" s="34"/>
    </row>
    <row r="21" spans="1:13" x14ac:dyDescent="0.3">
      <c r="A21" s="27">
        <v>358</v>
      </c>
      <c r="B21" s="25">
        <v>406147583.51999998</v>
      </c>
      <c r="C21" s="46">
        <v>406147583.50999987</v>
      </c>
      <c r="D21" s="35">
        <v>59261609.025810957</v>
      </c>
      <c r="E21" s="36">
        <v>0.1459115145131766</v>
      </c>
      <c r="F21" s="35">
        <v>57162899.379999988</v>
      </c>
      <c r="G21" s="36">
        <v>6.0137586010198122E-3</v>
      </c>
      <c r="I21" s="33"/>
      <c r="J21" s="38"/>
      <c r="K21" s="33"/>
      <c r="L21" s="33"/>
      <c r="M21" s="34"/>
    </row>
    <row r="22" spans="1:13" x14ac:dyDescent="0.3">
      <c r="A22" s="27">
        <v>359</v>
      </c>
      <c r="B22" s="48">
        <v>215837805.74000001</v>
      </c>
      <c r="C22" s="49">
        <v>215837805.73999992</v>
      </c>
      <c r="D22" s="40">
        <v>192098212.92509732</v>
      </c>
      <c r="E22" s="29">
        <v>0.8900118877065516</v>
      </c>
      <c r="F22" s="40">
        <v>162864515.90059182</v>
      </c>
      <c r="G22" s="29">
        <v>0.55185730607121641</v>
      </c>
      <c r="I22" s="33"/>
      <c r="J22" s="38"/>
      <c r="K22" s="33"/>
      <c r="L22" s="33"/>
      <c r="M22" s="34"/>
    </row>
    <row r="23" spans="1:13" x14ac:dyDescent="0.3">
      <c r="A23" s="41" t="s">
        <v>21</v>
      </c>
      <c r="B23" s="35">
        <v>7063275086.6399994</v>
      </c>
      <c r="C23" s="46">
        <v>7063275086.6399994</v>
      </c>
      <c r="D23" s="35">
        <v>4650503904.3826313</v>
      </c>
      <c r="E23" s="36">
        <v>0.65840617098135368</v>
      </c>
      <c r="F23" s="35">
        <v>3186300427.2796164</v>
      </c>
      <c r="G23" s="36">
        <v>0.37766650694193005</v>
      </c>
      <c r="I23" s="50"/>
      <c r="J23" s="32"/>
      <c r="K23" s="43"/>
      <c r="L23" s="43"/>
      <c r="M23" s="44"/>
    </row>
    <row r="24" spans="1:13" x14ac:dyDescent="0.3">
      <c r="A24" s="51"/>
      <c r="B24" s="35"/>
      <c r="C24" s="35"/>
      <c r="D24" s="35"/>
      <c r="E24" s="36"/>
      <c r="F24" s="51"/>
      <c r="G24" s="35"/>
      <c r="I24" s="33"/>
      <c r="J24" s="33"/>
      <c r="K24" s="33"/>
      <c r="L24" s="33"/>
      <c r="M24" s="34"/>
    </row>
    <row r="25" spans="1:13" ht="13.5" thickBot="1" x14ac:dyDescent="0.35">
      <c r="A25" s="52" t="s">
        <v>22</v>
      </c>
      <c r="B25" s="53">
        <v>15634340579.68</v>
      </c>
      <c r="C25" s="53">
        <v>15634340579.673956</v>
      </c>
      <c r="D25" s="53">
        <v>9662547990.8865452</v>
      </c>
      <c r="E25" s="54">
        <v>0.61803361271589052</v>
      </c>
      <c r="F25" s="55">
        <v>4930872109.3907356</v>
      </c>
      <c r="G25" s="54">
        <v>0.44206939971212961</v>
      </c>
      <c r="I25" s="43"/>
      <c r="J25" s="43"/>
      <c r="K25" s="43"/>
      <c r="L25" s="57"/>
      <c r="M25" s="44"/>
    </row>
    <row r="26" spans="1:13" x14ac:dyDescent="0.3">
      <c r="A26" s="51"/>
      <c r="B26" s="51"/>
      <c r="C26" s="58"/>
      <c r="D26" s="58"/>
      <c r="E26" s="36"/>
      <c r="F26" s="51"/>
      <c r="G26" s="51"/>
    </row>
    <row r="27" spans="1:13" x14ac:dyDescent="0.3">
      <c r="A27" s="15"/>
      <c r="B27" s="15"/>
      <c r="E27" s="59"/>
      <c r="F27" s="15"/>
      <c r="G27" s="15"/>
    </row>
    <row r="28" spans="1:13" ht="16" thickBot="1" x14ac:dyDescent="0.4">
      <c r="A28" s="60" t="s">
        <v>23</v>
      </c>
      <c r="B28" s="60"/>
      <c r="C28" s="60"/>
      <c r="D28" s="60"/>
      <c r="E28" s="61"/>
      <c r="F28" s="60"/>
      <c r="G28" s="60"/>
    </row>
    <row r="29" spans="1:13" s="20" customFormat="1" ht="26" x14ac:dyDescent="0.35">
      <c r="A29" s="17"/>
      <c r="B29" s="62" t="s">
        <v>11</v>
      </c>
      <c r="C29" s="62" t="s">
        <v>12</v>
      </c>
      <c r="D29" s="62" t="s">
        <v>13</v>
      </c>
      <c r="E29" s="63" t="s">
        <v>14</v>
      </c>
      <c r="F29" s="17"/>
      <c r="G29" s="62"/>
      <c r="M29" s="23"/>
    </row>
    <row r="30" spans="1:13" x14ac:dyDescent="0.3">
      <c r="A30" s="39" t="s">
        <v>24</v>
      </c>
      <c r="B30" s="39"/>
      <c r="C30" s="58"/>
      <c r="D30" s="58"/>
      <c r="E30" s="36"/>
      <c r="F30" s="39"/>
      <c r="G30" s="39"/>
    </row>
    <row r="31" spans="1:13" x14ac:dyDescent="0.3">
      <c r="A31" s="27">
        <v>360</v>
      </c>
      <c r="B31" s="42">
        <v>129613196.84</v>
      </c>
      <c r="C31" s="42">
        <v>129613196.84000002</v>
      </c>
      <c r="D31" s="35">
        <v>0</v>
      </c>
      <c r="E31" s="36">
        <v>0</v>
      </c>
      <c r="F31" s="27"/>
      <c r="G31" s="42"/>
      <c r="J31" s="25"/>
      <c r="K31" s="64"/>
    </row>
    <row r="32" spans="1:13" x14ac:dyDescent="0.3">
      <c r="A32" s="24" t="s">
        <v>25</v>
      </c>
      <c r="B32" s="35"/>
      <c r="C32" s="35"/>
      <c r="D32" s="35"/>
      <c r="E32" s="36"/>
      <c r="F32" s="24"/>
      <c r="G32" s="35"/>
      <c r="K32" s="64"/>
    </row>
    <row r="33" spans="1:11" x14ac:dyDescent="0.3">
      <c r="A33" s="27">
        <v>361</v>
      </c>
      <c r="B33" s="35">
        <v>844613529.74000001</v>
      </c>
      <c r="C33" s="35">
        <v>844613529.73999858</v>
      </c>
      <c r="D33" s="35">
        <v>0</v>
      </c>
      <c r="E33" s="36">
        <v>0</v>
      </c>
      <c r="F33" s="27"/>
      <c r="G33" s="35"/>
      <c r="K33" s="64"/>
    </row>
    <row r="34" spans="1:11" x14ac:dyDescent="0.3">
      <c r="A34" s="27">
        <v>362</v>
      </c>
      <c r="B34" s="40">
        <v>3106963772.3200002</v>
      </c>
      <c r="C34" s="40">
        <v>3106963772.3200006</v>
      </c>
      <c r="D34" s="40">
        <v>0</v>
      </c>
      <c r="E34" s="29">
        <v>0</v>
      </c>
      <c r="F34" s="65"/>
      <c r="G34" s="40"/>
      <c r="K34" s="64"/>
    </row>
    <row r="35" spans="1:11" x14ac:dyDescent="0.3">
      <c r="A35" s="66" t="s">
        <v>26</v>
      </c>
      <c r="B35" s="35">
        <v>3951577302.0600004</v>
      </c>
      <c r="C35" s="35">
        <v>3951577302.0599995</v>
      </c>
      <c r="D35" s="35">
        <v>0</v>
      </c>
      <c r="E35" s="36">
        <v>0</v>
      </c>
      <c r="F35" s="66"/>
      <c r="G35" s="35"/>
      <c r="J35" s="25"/>
      <c r="K35" s="64"/>
    </row>
    <row r="36" spans="1:11" x14ac:dyDescent="0.3">
      <c r="A36" s="66"/>
      <c r="B36" s="37"/>
      <c r="C36" s="37"/>
      <c r="D36" s="37"/>
      <c r="E36" s="67"/>
      <c r="F36" s="66"/>
      <c r="G36" s="37"/>
      <c r="K36" s="64"/>
    </row>
    <row r="37" spans="1:11" ht="13.5" thickBot="1" x14ac:dyDescent="0.35">
      <c r="A37" s="68" t="s">
        <v>27</v>
      </c>
      <c r="B37" s="69">
        <v>4081190498.9000006</v>
      </c>
      <c r="C37" s="69">
        <v>4081190498.8999996</v>
      </c>
      <c r="D37" s="56">
        <v>0</v>
      </c>
      <c r="E37" s="70">
        <v>0</v>
      </c>
      <c r="F37" s="68"/>
      <c r="G37" s="69"/>
      <c r="K37" s="64"/>
    </row>
    <row r="38" spans="1:11" ht="13.5" thickBot="1" x14ac:dyDescent="0.35">
      <c r="B38" s="37"/>
      <c r="C38" s="37"/>
      <c r="D38" s="37"/>
      <c r="E38" s="59"/>
      <c r="G38" s="37"/>
    </row>
    <row r="39" spans="1:11" ht="26.5" thickBot="1" x14ac:dyDescent="0.35">
      <c r="A39" s="71" t="s">
        <v>28</v>
      </c>
      <c r="B39" s="72">
        <v>19715531078.580002</v>
      </c>
      <c r="C39" s="72">
        <v>19715531078.573956</v>
      </c>
      <c r="D39" s="72">
        <v>9662547990.8865452</v>
      </c>
      <c r="E39" s="73">
        <v>0.49009828608611072</v>
      </c>
      <c r="F39" s="74">
        <v>4930872109.3907356</v>
      </c>
      <c r="G39" s="75">
        <v>0.32003956880969647</v>
      </c>
      <c r="K39" s="64"/>
    </row>
    <row r="41" spans="1:11" x14ac:dyDescent="0.3">
      <c r="C41" s="76"/>
      <c r="D41" s="77"/>
      <c r="I41" s="25"/>
    </row>
    <row r="42" spans="1:11" x14ac:dyDescent="0.3">
      <c r="C42" s="78"/>
    </row>
    <row r="43" spans="1:11" x14ac:dyDescent="0.3">
      <c r="C43" s="38"/>
      <c r="D43" s="77"/>
    </row>
    <row r="45" spans="1:11" x14ac:dyDescent="0.3">
      <c r="C45" s="77"/>
    </row>
    <row r="46" spans="1:11" x14ac:dyDescent="0.3">
      <c r="C46" s="79"/>
      <c r="I46" s="25"/>
      <c r="J46" s="25"/>
    </row>
    <row r="47" spans="1:11" x14ac:dyDescent="0.3">
      <c r="C47" s="77"/>
    </row>
  </sheetData>
  <mergeCells count="5">
    <mergeCell ref="A1:E1"/>
    <mergeCell ref="A2:E2"/>
    <mergeCell ref="A3:E3"/>
    <mergeCell ref="A5:E5"/>
    <mergeCell ref="A6:E6"/>
  </mergeCells>
  <pageMargins left="0.7" right="0.7" top="0.75" bottom="0.75" header="0.3" footer="0.3"/>
  <pageSetup scale="81" orientation="portrait" r:id="rId1"/>
  <headerFooter>
    <oddHeader>&amp;RTO2022 Draft Annual Update
Attachment 4
WP-Schedule 6 and 8
Page 2 of 6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F9F-DEE8-4C08-A948-164E605874D3}">
  <sheetPr>
    <tabColor theme="0" tint="-4.9989318521683403E-2"/>
  </sheetPr>
  <dimension ref="A1:L39"/>
  <sheetViews>
    <sheetView showGridLines="0" zoomScale="79" zoomScaleNormal="79" workbookViewId="0">
      <selection sqref="A1:G1"/>
    </sheetView>
  </sheetViews>
  <sheetFormatPr defaultColWidth="9.1796875" defaultRowHeight="12.5" x14ac:dyDescent="0.25"/>
  <cols>
    <col min="1" max="2" width="21" style="1" customWidth="1"/>
    <col min="3" max="3" width="20.7265625" style="1" bestFit="1" customWidth="1"/>
    <col min="4" max="4" width="18.54296875" style="1" bestFit="1" customWidth="1"/>
    <col min="5" max="5" width="10.1796875" style="1" bestFit="1" customWidth="1"/>
    <col min="6" max="6" width="19.453125" style="1" bestFit="1" customWidth="1"/>
    <col min="7" max="7" width="20.453125" style="1" customWidth="1"/>
    <col min="8" max="8" width="9.1796875" style="1"/>
    <col min="9" max="10" width="15.7265625" style="1" bestFit="1" customWidth="1"/>
    <col min="11" max="11" width="19" style="1" bestFit="1" customWidth="1"/>
    <col min="12" max="12" width="15.7265625" style="1" bestFit="1" customWidth="1"/>
    <col min="13" max="16384" width="9.1796875" style="1"/>
  </cols>
  <sheetData>
    <row r="1" spans="1:12" ht="13" x14ac:dyDescent="0.3">
      <c r="A1" s="164" t="s">
        <v>6</v>
      </c>
      <c r="B1" s="164"/>
      <c r="C1" s="164"/>
      <c r="D1" s="164"/>
      <c r="E1" s="164"/>
      <c r="F1" s="164"/>
      <c r="G1" s="164"/>
    </row>
    <row r="2" spans="1:12" x14ac:dyDescent="0.25">
      <c r="A2" s="165" t="s">
        <v>7</v>
      </c>
      <c r="B2" s="165"/>
      <c r="C2" s="165"/>
      <c r="D2" s="165"/>
      <c r="E2" s="165"/>
      <c r="F2" s="165"/>
      <c r="G2" s="165"/>
    </row>
    <row r="3" spans="1:12" ht="13" x14ac:dyDescent="0.3">
      <c r="A3" s="166" t="s">
        <v>29</v>
      </c>
      <c r="B3" s="166"/>
      <c r="C3" s="167"/>
      <c r="D3" s="167"/>
      <c r="E3" s="167"/>
      <c r="F3" s="167"/>
      <c r="G3" s="167"/>
    </row>
    <row r="4" spans="1:12" x14ac:dyDescent="0.25">
      <c r="A4" s="2"/>
      <c r="B4" s="2"/>
      <c r="C4" s="80"/>
      <c r="D4" s="2"/>
      <c r="E4" s="2"/>
      <c r="F4" s="81"/>
      <c r="G4" s="2"/>
    </row>
    <row r="5" spans="1:12" x14ac:dyDescent="0.25">
      <c r="A5" s="168" t="s">
        <v>9</v>
      </c>
      <c r="B5" s="168"/>
      <c r="C5" s="168"/>
      <c r="D5" s="168"/>
      <c r="E5" s="168"/>
      <c r="F5" s="168"/>
      <c r="G5" s="168"/>
    </row>
    <row r="6" spans="1:12" ht="13.5" thickBot="1" x14ac:dyDescent="0.35">
      <c r="A6" s="169" t="s">
        <v>10</v>
      </c>
      <c r="B6" s="169"/>
      <c r="C6" s="169"/>
      <c r="D6" s="169"/>
      <c r="E6" s="169"/>
      <c r="F6" s="169"/>
      <c r="G6" s="169"/>
    </row>
    <row r="7" spans="1:12" ht="45" customHeight="1" x14ac:dyDescent="0.25">
      <c r="A7" s="82"/>
      <c r="B7" s="83" t="s">
        <v>11</v>
      </c>
      <c r="C7" s="84" t="s">
        <v>12</v>
      </c>
      <c r="D7" s="84" t="s">
        <v>13</v>
      </c>
      <c r="E7" s="83" t="s">
        <v>14</v>
      </c>
      <c r="F7" s="84" t="s">
        <v>15</v>
      </c>
      <c r="G7" s="83" t="s">
        <v>16</v>
      </c>
      <c r="I7" s="85"/>
      <c r="J7" s="85"/>
      <c r="K7" s="86"/>
      <c r="L7" s="86"/>
    </row>
    <row r="8" spans="1:12" ht="13" x14ac:dyDescent="0.3">
      <c r="A8" s="87" t="s">
        <v>30</v>
      </c>
      <c r="B8" s="87"/>
      <c r="C8" s="88"/>
      <c r="D8" s="88"/>
      <c r="E8" s="89"/>
      <c r="F8" s="88"/>
      <c r="G8" s="89"/>
    </row>
    <row r="9" spans="1:12" x14ac:dyDescent="0.25">
      <c r="A9" s="115">
        <v>352</v>
      </c>
      <c r="B9" s="125">
        <v>1143959577.5</v>
      </c>
      <c r="C9" s="149">
        <v>1143959577.47</v>
      </c>
      <c r="D9" s="149">
        <v>741230571.25435066</v>
      </c>
      <c r="E9" s="126">
        <v>0.64795171599827717</v>
      </c>
      <c r="F9" s="149">
        <v>327560005.78420037</v>
      </c>
      <c r="G9" s="90">
        <v>0.50670110545985925</v>
      </c>
      <c r="I9" s="8"/>
      <c r="L9" s="8"/>
    </row>
    <row r="10" spans="1:12" x14ac:dyDescent="0.25">
      <c r="A10" s="115">
        <v>353</v>
      </c>
      <c r="B10" s="134">
        <v>6517444413.6999998</v>
      </c>
      <c r="C10" s="153">
        <v>6517444413.6999998</v>
      </c>
      <c r="D10" s="153">
        <v>3714934155.6737089</v>
      </c>
      <c r="E10" s="127">
        <v>0.56999859452038104</v>
      </c>
      <c r="F10" s="153">
        <v>1285246061.5526114</v>
      </c>
      <c r="G10" s="91">
        <v>0.46437232126796374</v>
      </c>
      <c r="I10" s="8"/>
      <c r="J10" s="8"/>
      <c r="K10" s="8"/>
      <c r="L10" s="8"/>
    </row>
    <row r="11" spans="1:12" ht="13" x14ac:dyDescent="0.3">
      <c r="A11" s="128" t="s">
        <v>19</v>
      </c>
      <c r="B11" s="129">
        <v>7661403991.1999998</v>
      </c>
      <c r="C11" s="129">
        <v>7661403991.1700001</v>
      </c>
      <c r="D11" s="129">
        <v>4456164726.9280596</v>
      </c>
      <c r="E11" s="126">
        <v>0.58163813474187298</v>
      </c>
      <c r="F11" s="129">
        <v>1612806067.3368118</v>
      </c>
      <c r="G11" s="90">
        <v>0.470085579401403</v>
      </c>
      <c r="J11" s="8"/>
      <c r="K11" s="8"/>
    </row>
    <row r="12" spans="1:12" x14ac:dyDescent="0.25">
      <c r="A12" s="130"/>
      <c r="B12" s="130"/>
      <c r="C12" s="131"/>
      <c r="D12" s="131"/>
      <c r="E12" s="126"/>
      <c r="F12" s="131"/>
      <c r="G12" s="90"/>
    </row>
    <row r="13" spans="1:12" ht="13" x14ac:dyDescent="0.3">
      <c r="A13" s="132" t="s">
        <v>31</v>
      </c>
      <c r="B13" s="132"/>
      <c r="C13" s="131"/>
      <c r="D13" s="131"/>
      <c r="E13" s="133"/>
      <c r="F13" s="131"/>
      <c r="G13" s="90"/>
    </row>
    <row r="14" spans="1:12" x14ac:dyDescent="0.25">
      <c r="A14" s="115">
        <v>350</v>
      </c>
      <c r="B14" s="134">
        <v>345076489.24000007</v>
      </c>
      <c r="C14" s="153">
        <v>345076489.24000001</v>
      </c>
      <c r="D14" s="153">
        <v>254455516</v>
      </c>
      <c r="E14" s="127">
        <v>0.73738873535086502</v>
      </c>
      <c r="F14" s="153">
        <v>115654365.82750002</v>
      </c>
      <c r="G14" s="91">
        <v>0.6050033366788089</v>
      </c>
      <c r="I14" s="8"/>
    </row>
    <row r="15" spans="1:12" ht="26" x14ac:dyDescent="0.3">
      <c r="A15" s="128" t="s">
        <v>32</v>
      </c>
      <c r="B15" s="129">
        <v>8006480480.4399996</v>
      </c>
      <c r="C15" s="151">
        <v>8006480480.4099998</v>
      </c>
      <c r="D15" s="151">
        <v>4710620242.9280596</v>
      </c>
      <c r="E15" s="150">
        <v>0.58835093078086609</v>
      </c>
      <c r="F15" s="151">
        <v>1728460433.1643119</v>
      </c>
      <c r="G15" s="90">
        <v>0.47501597435517751</v>
      </c>
    </row>
    <row r="16" spans="1:12" x14ac:dyDescent="0.25">
      <c r="A16" s="130"/>
      <c r="B16" s="130"/>
      <c r="C16" s="149"/>
      <c r="D16" s="149"/>
      <c r="E16" s="150"/>
      <c r="F16" s="149"/>
      <c r="G16" s="90"/>
      <c r="J16" s="92"/>
      <c r="K16" s="92"/>
      <c r="L16" s="93"/>
    </row>
    <row r="17" spans="1:12" ht="13" x14ac:dyDescent="0.3">
      <c r="A17" s="132" t="s">
        <v>20</v>
      </c>
      <c r="B17" s="132"/>
      <c r="C17" s="149"/>
      <c r="D17" s="149"/>
      <c r="E17" s="152"/>
      <c r="F17" s="149"/>
      <c r="G17" s="90"/>
      <c r="J17" s="92"/>
      <c r="K17" s="92"/>
      <c r="L17" s="93"/>
    </row>
    <row r="18" spans="1:12" x14ac:dyDescent="0.25">
      <c r="A18" s="115">
        <v>354</v>
      </c>
      <c r="B18" s="125">
        <v>2380316640.98</v>
      </c>
      <c r="C18" s="149">
        <v>2380316640.98</v>
      </c>
      <c r="D18" s="149">
        <v>2305124777.8401799</v>
      </c>
      <c r="E18" s="150">
        <v>0.96841098287290772</v>
      </c>
      <c r="F18" s="149">
        <v>1754773794.6018269</v>
      </c>
      <c r="G18" s="90">
        <v>0.87979742143136475</v>
      </c>
      <c r="I18" s="8"/>
      <c r="J18" s="92"/>
      <c r="K18" s="92"/>
      <c r="L18" s="95"/>
    </row>
    <row r="19" spans="1:12" x14ac:dyDescent="0.25">
      <c r="A19" s="115">
        <v>355</v>
      </c>
      <c r="B19" s="125">
        <v>1666864455.23</v>
      </c>
      <c r="C19" s="149">
        <v>1666864455.23</v>
      </c>
      <c r="D19" s="149">
        <v>408001019.08888364</v>
      </c>
      <c r="E19" s="150">
        <v>0.24477156364377942</v>
      </c>
      <c r="F19" s="149">
        <v>161600028.58000001</v>
      </c>
      <c r="G19" s="90">
        <v>0.1636928277493773</v>
      </c>
      <c r="I19" s="8"/>
      <c r="J19" s="96"/>
    </row>
    <row r="20" spans="1:12" x14ac:dyDescent="0.25">
      <c r="A20" s="115">
        <v>356</v>
      </c>
      <c r="B20" s="125">
        <v>1763812033.4000001</v>
      </c>
      <c r="C20" s="149">
        <v>1763812033.4000001</v>
      </c>
      <c r="D20" s="149">
        <v>1408013215.7482004</v>
      </c>
      <c r="E20" s="150">
        <v>0.79827849514897198</v>
      </c>
      <c r="F20" s="149">
        <v>827789058.51719701</v>
      </c>
      <c r="G20" s="90">
        <v>0.61988238836087517</v>
      </c>
      <c r="I20" s="8"/>
      <c r="J20" s="96"/>
      <c r="L20" s="92"/>
    </row>
    <row r="21" spans="1:12" x14ac:dyDescent="0.25">
      <c r="A21" s="115">
        <v>357</v>
      </c>
      <c r="B21" s="125">
        <v>296662316.01999998</v>
      </c>
      <c r="C21" s="149">
        <v>296662316.01999998</v>
      </c>
      <c r="D21" s="149">
        <v>215368701.52640039</v>
      </c>
      <c r="E21" s="150">
        <v>0.72597256171855995</v>
      </c>
      <c r="F21" s="149">
        <v>215074930.83000007</v>
      </c>
      <c r="G21" s="90">
        <v>3.6006877253901962E-3</v>
      </c>
      <c r="I21" s="8"/>
      <c r="J21" s="96"/>
      <c r="L21" s="95"/>
    </row>
    <row r="22" spans="1:12" x14ac:dyDescent="0.25">
      <c r="A22" s="115">
        <v>358</v>
      </c>
      <c r="B22" s="125">
        <v>376202208.05000001</v>
      </c>
      <c r="C22" s="149">
        <v>376202208.05000001</v>
      </c>
      <c r="D22" s="149">
        <v>59251565.606308758</v>
      </c>
      <c r="E22" s="150">
        <v>0.15749924997365725</v>
      </c>
      <c r="F22" s="149">
        <v>57157937.139999986</v>
      </c>
      <c r="G22" s="90">
        <v>6.5621879381729106E-3</v>
      </c>
      <c r="I22" s="8"/>
      <c r="J22" s="96"/>
      <c r="L22" s="97"/>
    </row>
    <row r="23" spans="1:12" x14ac:dyDescent="0.25">
      <c r="A23" s="115">
        <v>359</v>
      </c>
      <c r="B23" s="134">
        <v>201604231.86000001</v>
      </c>
      <c r="C23" s="153">
        <v>201604231.86000001</v>
      </c>
      <c r="D23" s="153">
        <v>179151598.49303469</v>
      </c>
      <c r="E23" s="127">
        <v>0.88863014848538946</v>
      </c>
      <c r="F23" s="153">
        <v>150244444.52059191</v>
      </c>
      <c r="G23" s="91">
        <v>0.56283632526380156</v>
      </c>
      <c r="I23" s="8"/>
      <c r="J23" s="96"/>
    </row>
    <row r="24" spans="1:12" ht="13" x14ac:dyDescent="0.3">
      <c r="A24" s="128" t="s">
        <v>21</v>
      </c>
      <c r="B24" s="131">
        <v>6685461885.5400009</v>
      </c>
      <c r="C24" s="131">
        <v>6685461885.5400009</v>
      </c>
      <c r="D24" s="131">
        <v>4574910878.3030081</v>
      </c>
      <c r="E24" s="126">
        <v>0.68430737570998534</v>
      </c>
      <c r="F24" s="131">
        <v>3166640194.1896152</v>
      </c>
      <c r="G24" s="90">
        <v>0.40021086819348151</v>
      </c>
    </row>
    <row r="25" spans="1:12" x14ac:dyDescent="0.25">
      <c r="A25" s="135"/>
      <c r="B25" s="135"/>
      <c r="C25" s="131"/>
      <c r="D25" s="131"/>
      <c r="E25" s="136"/>
      <c r="F25" s="131"/>
      <c r="G25" s="89"/>
      <c r="I25" s="8"/>
      <c r="J25" s="96"/>
    </row>
    <row r="26" spans="1:12" ht="30.75" customHeight="1" thickBot="1" x14ac:dyDescent="0.3">
      <c r="A26" s="137" t="s">
        <v>22</v>
      </c>
      <c r="B26" s="138">
        <v>14691942365.98</v>
      </c>
      <c r="C26" s="139">
        <v>14691942365.950001</v>
      </c>
      <c r="D26" s="139">
        <v>9285531121.2310677</v>
      </c>
      <c r="E26" s="140">
        <v>0.63201521554775397</v>
      </c>
      <c r="F26" s="139">
        <v>4895100627.3539276</v>
      </c>
      <c r="G26" s="98">
        <v>0.44814753683122233</v>
      </c>
    </row>
    <row r="27" spans="1:12" x14ac:dyDescent="0.25">
      <c r="A27" s="135"/>
      <c r="B27" s="135"/>
      <c r="C27" s="141"/>
      <c r="D27" s="141"/>
      <c r="E27" s="142"/>
      <c r="F27" s="141"/>
      <c r="G27" s="94"/>
      <c r="J27" s="92"/>
      <c r="K27" s="92"/>
      <c r="L27" s="93"/>
    </row>
    <row r="28" spans="1:12" ht="13.5" thickBot="1" x14ac:dyDescent="0.35">
      <c r="A28" s="163" t="s">
        <v>23</v>
      </c>
      <c r="B28" s="163"/>
      <c r="C28" s="163"/>
      <c r="D28" s="163"/>
      <c r="E28" s="163"/>
      <c r="F28" s="148"/>
      <c r="J28" s="92"/>
      <c r="K28" s="92"/>
      <c r="L28" s="93"/>
    </row>
    <row r="29" spans="1:12" ht="26" x14ac:dyDescent="0.25">
      <c r="A29" s="143"/>
      <c r="B29" s="143"/>
      <c r="C29" s="144" t="s">
        <v>12</v>
      </c>
      <c r="D29" s="144" t="s">
        <v>13</v>
      </c>
      <c r="E29" s="145" t="s">
        <v>14</v>
      </c>
      <c r="F29" s="144"/>
      <c r="G29" s="83"/>
      <c r="I29" s="8"/>
      <c r="J29" s="92"/>
      <c r="K29" s="92"/>
      <c r="L29" s="95"/>
    </row>
    <row r="30" spans="1:12" ht="13" x14ac:dyDescent="0.3">
      <c r="A30" s="146" t="s">
        <v>24</v>
      </c>
      <c r="B30" s="146"/>
      <c r="C30" s="141"/>
      <c r="D30" s="141"/>
      <c r="E30" s="142"/>
      <c r="F30" s="141"/>
      <c r="G30" s="99"/>
      <c r="I30" s="8"/>
      <c r="J30" s="96"/>
    </row>
    <row r="31" spans="1:12" x14ac:dyDescent="0.25">
      <c r="A31" s="115">
        <v>360</v>
      </c>
      <c r="B31" s="125">
        <v>129043959</v>
      </c>
      <c r="C31" s="149">
        <v>129043959</v>
      </c>
      <c r="D31" s="149">
        <v>0</v>
      </c>
      <c r="E31" s="150">
        <v>0</v>
      </c>
      <c r="F31" s="149">
        <v>0</v>
      </c>
      <c r="G31" s="90">
        <v>0</v>
      </c>
      <c r="I31" s="8"/>
      <c r="J31" s="96"/>
      <c r="L31" s="92"/>
    </row>
    <row r="32" spans="1:12" ht="13" x14ac:dyDescent="0.3">
      <c r="A32" s="132" t="s">
        <v>25</v>
      </c>
      <c r="B32" s="132"/>
      <c r="C32" s="149"/>
      <c r="D32" s="149"/>
      <c r="E32" s="150"/>
      <c r="F32" s="149"/>
      <c r="G32" s="90"/>
      <c r="I32" s="8"/>
      <c r="J32" s="96"/>
      <c r="L32" s="95"/>
    </row>
    <row r="33" spans="1:12" x14ac:dyDescent="0.25">
      <c r="A33" s="115">
        <v>361</v>
      </c>
      <c r="B33" s="125">
        <v>799384569</v>
      </c>
      <c r="C33" s="149">
        <v>799384569</v>
      </c>
      <c r="D33" s="149">
        <v>0</v>
      </c>
      <c r="E33" s="150">
        <v>0</v>
      </c>
      <c r="F33" s="149">
        <v>0</v>
      </c>
      <c r="G33" s="90">
        <v>0</v>
      </c>
      <c r="I33" s="8"/>
      <c r="J33" s="96"/>
      <c r="L33" s="97"/>
    </row>
    <row r="34" spans="1:12" x14ac:dyDescent="0.25">
      <c r="A34" s="115">
        <v>362</v>
      </c>
      <c r="B34" s="134">
        <v>2967456409</v>
      </c>
      <c r="C34" s="153">
        <v>2967456409</v>
      </c>
      <c r="D34" s="153">
        <v>0</v>
      </c>
      <c r="E34" s="127">
        <v>0</v>
      </c>
      <c r="F34" s="153">
        <v>0</v>
      </c>
      <c r="G34" s="91">
        <v>0</v>
      </c>
      <c r="I34" s="8"/>
    </row>
    <row r="35" spans="1:12" x14ac:dyDescent="0.25">
      <c r="A35" s="147" t="s">
        <v>26</v>
      </c>
      <c r="B35" s="129">
        <v>3766840978</v>
      </c>
      <c r="C35" s="129">
        <v>3766840978</v>
      </c>
      <c r="D35" s="129">
        <v>0</v>
      </c>
      <c r="E35" s="126">
        <v>0</v>
      </c>
      <c r="F35" s="129">
        <v>0</v>
      </c>
      <c r="G35" s="90">
        <v>0</v>
      </c>
      <c r="L35" s="97"/>
    </row>
    <row r="36" spans="1:12" x14ac:dyDescent="0.25">
      <c r="A36" s="100"/>
      <c r="B36" s="100"/>
      <c r="C36" s="81"/>
      <c r="D36" s="81"/>
      <c r="E36" s="89"/>
      <c r="F36" s="81"/>
      <c r="G36" s="89"/>
      <c r="I36" s="8"/>
    </row>
    <row r="37" spans="1:12" ht="42.5" customHeight="1" thickBot="1" x14ac:dyDescent="0.3">
      <c r="A37" s="101" t="s">
        <v>33</v>
      </c>
      <c r="B37" s="102">
        <v>3895884937</v>
      </c>
      <c r="C37" s="102">
        <v>3895884937</v>
      </c>
      <c r="D37" s="102">
        <v>0</v>
      </c>
      <c r="E37" s="98">
        <v>0</v>
      </c>
      <c r="F37" s="102">
        <v>0</v>
      </c>
      <c r="G37" s="98">
        <v>0</v>
      </c>
      <c r="I37" s="8"/>
    </row>
    <row r="38" spans="1:12" ht="13" thickBot="1" x14ac:dyDescent="0.3">
      <c r="A38" s="2"/>
      <c r="B38" s="2"/>
      <c r="C38" s="81"/>
      <c r="D38" s="81"/>
      <c r="E38" s="2"/>
      <c r="F38" s="81"/>
      <c r="G38" s="2"/>
      <c r="I38" s="88"/>
    </row>
    <row r="39" spans="1:12" ht="41" customHeight="1" thickBot="1" x14ac:dyDescent="0.3">
      <c r="A39" s="103" t="s">
        <v>28</v>
      </c>
      <c r="B39" s="104">
        <v>18587827302.98</v>
      </c>
      <c r="C39" s="104">
        <v>18587827302.950001</v>
      </c>
      <c r="D39" s="104">
        <v>9285531121.2310677</v>
      </c>
      <c r="E39" s="105">
        <v>0.49954903119620642</v>
      </c>
      <c r="F39" s="104">
        <v>4895100627.3539276</v>
      </c>
      <c r="G39" s="105">
        <v>0.32063960655126533</v>
      </c>
      <c r="I39" s="8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5" priority="6">
      <formula>$F$9="Current Year"</formula>
    </cfRule>
  </conditionalFormatting>
  <conditionalFormatting sqref="G14">
    <cfRule type="expression" dxfId="4" priority="5">
      <formula>$F$9="Current Year"</formula>
    </cfRule>
  </conditionalFormatting>
  <conditionalFormatting sqref="G31">
    <cfRule type="expression" dxfId="3" priority="4">
      <formula>$F$9="Current Year"</formula>
    </cfRule>
  </conditionalFormatting>
  <conditionalFormatting sqref="F18:F23">
    <cfRule type="expression" dxfId="2" priority="3">
      <formula>$F$9="Current Year"</formula>
    </cfRule>
  </conditionalFormatting>
  <conditionalFormatting sqref="F14">
    <cfRule type="expression" dxfId="1" priority="2">
      <formula>$F$9="Current Year"</formula>
    </cfRule>
  </conditionalFormatting>
  <conditionalFormatting sqref="F9:F10">
    <cfRule type="expression" dxfId="0" priority="1">
      <formula>$F$9="Current Year"</formula>
    </cfRule>
  </conditionalFormatting>
  <pageMargins left="0.7" right="0.7" top="0.75" bottom="0.75" header="0.3" footer="0.3"/>
  <pageSetup scale="65" orientation="portrait" verticalDpi="1200" r:id="rId1"/>
  <headerFooter>
    <oddHeader>&amp;RTO2022 Draft Annual Update
Attachment 4
WP-Schedule 6 and 8
Page 3 of 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E5CAF-C3B7-4F56-9658-9977FEE0A33E}">
  <sheetPr>
    <tabColor theme="0" tint="-4.9989318521683403E-2"/>
    <pageSetUpPr fitToPage="1"/>
  </sheetPr>
  <dimension ref="B2:M37"/>
  <sheetViews>
    <sheetView showGridLines="0" zoomScaleNormal="100" zoomScalePageLayoutView="80" workbookViewId="0">
      <selection activeCell="B2" sqref="B2"/>
    </sheetView>
  </sheetViews>
  <sheetFormatPr defaultColWidth="9.1796875" defaultRowHeight="12.5" x14ac:dyDescent="0.25"/>
  <cols>
    <col min="1" max="1" width="12.54296875" style="1" bestFit="1" customWidth="1"/>
    <col min="2" max="2" width="26.81640625" style="1" bestFit="1" customWidth="1"/>
    <col min="3" max="6" width="15.1796875" style="1" customWidth="1"/>
    <col min="7" max="9" width="16.453125" style="1" bestFit="1" customWidth="1"/>
    <col min="10" max="12" width="15.453125" style="1" bestFit="1" customWidth="1"/>
    <col min="13" max="13" width="16" style="1" bestFit="1" customWidth="1"/>
    <col min="14" max="16" width="9.26953125" style="1" bestFit="1" customWidth="1"/>
    <col min="17" max="16384" width="9.1796875" style="1"/>
  </cols>
  <sheetData>
    <row r="2" spans="2:13" x14ac:dyDescent="0.25">
      <c r="B2" s="1" t="s">
        <v>0</v>
      </c>
    </row>
    <row r="3" spans="2:13" ht="13" thickBot="1" x14ac:dyDescent="0.3">
      <c r="B3" s="3" t="s">
        <v>34</v>
      </c>
      <c r="C3" s="3"/>
      <c r="D3" s="3"/>
      <c r="E3" s="3"/>
      <c r="F3" s="3"/>
    </row>
    <row r="6" spans="2:13" ht="13" x14ac:dyDescent="0.3">
      <c r="B6" s="158">
        <v>43800</v>
      </c>
      <c r="C6" s="106"/>
      <c r="D6" s="106"/>
      <c r="E6" s="106"/>
      <c r="F6" s="106"/>
      <c r="G6" s="157"/>
      <c r="H6" s="106"/>
      <c r="I6" s="106"/>
      <c r="J6" s="106"/>
      <c r="K6" s="106"/>
      <c r="L6" s="106"/>
      <c r="M6" s="107"/>
    </row>
    <row r="7" spans="2:13" ht="13" x14ac:dyDescent="0.3">
      <c r="B7" s="4" t="s">
        <v>35</v>
      </c>
    </row>
    <row r="8" spans="2:13" ht="13" x14ac:dyDescent="0.3">
      <c r="C8" s="172">
        <v>350.1</v>
      </c>
      <c r="D8" s="172">
        <v>350.2</v>
      </c>
      <c r="E8" s="172">
        <v>352</v>
      </c>
      <c r="F8" s="172">
        <v>353</v>
      </c>
      <c r="G8" s="172">
        <v>354</v>
      </c>
      <c r="H8" s="172">
        <v>355</v>
      </c>
      <c r="I8" s="172">
        <v>356</v>
      </c>
      <c r="J8" s="172">
        <v>357</v>
      </c>
      <c r="K8" s="172">
        <v>358</v>
      </c>
      <c r="L8" s="172">
        <v>359</v>
      </c>
      <c r="M8" s="172" t="s">
        <v>36</v>
      </c>
    </row>
    <row r="9" spans="2:13" x14ac:dyDescent="0.25">
      <c r="B9" s="1" t="s">
        <v>37</v>
      </c>
      <c r="C9" s="170">
        <v>0</v>
      </c>
      <c r="D9" s="170">
        <v>11562554.533123422</v>
      </c>
      <c r="E9" s="170">
        <v>47878578.966680259</v>
      </c>
      <c r="F9" s="170">
        <v>210184694.6451568</v>
      </c>
      <c r="G9" s="170">
        <v>268019985.32181171</v>
      </c>
      <c r="H9" s="170">
        <v>33440043.867087599</v>
      </c>
      <c r="I9" s="170">
        <v>154226490.64579234</v>
      </c>
      <c r="J9" s="170">
        <v>10317105.351831269</v>
      </c>
      <c r="K9" s="170">
        <v>10906537.063850278</v>
      </c>
      <c r="L9" s="170">
        <v>14233051.825875934</v>
      </c>
      <c r="M9" s="170">
        <v>760769042.22120965</v>
      </c>
    </row>
    <row r="10" spans="2:13" x14ac:dyDescent="0.25">
      <c r="B10" s="108" t="s">
        <v>38</v>
      </c>
      <c r="C10" s="170">
        <v>0</v>
      </c>
      <c r="D10" s="170">
        <v>-546863.56000000006</v>
      </c>
      <c r="E10" s="170">
        <v>-582539.02</v>
      </c>
      <c r="F10" s="170">
        <v>18472763.540000003</v>
      </c>
      <c r="G10" s="170">
        <v>11787061.260000002</v>
      </c>
      <c r="H10" s="170">
        <v>8204002.2599999998</v>
      </c>
      <c r="I10" s="170">
        <v>14537553.859999999</v>
      </c>
      <c r="J10" s="170">
        <v>-384714.64</v>
      </c>
      <c r="K10" s="170">
        <v>3253830.46</v>
      </c>
      <c r="L10" s="170">
        <v>-12079.369999999999</v>
      </c>
      <c r="M10" s="170">
        <v>54729014.790000007</v>
      </c>
    </row>
    <row r="11" spans="2:13" x14ac:dyDescent="0.25">
      <c r="B11" s="116" t="s">
        <v>39</v>
      </c>
      <c r="C11" s="171">
        <v>0</v>
      </c>
      <c r="D11" s="171">
        <v>24923085.786876574</v>
      </c>
      <c r="E11" s="171">
        <v>139438869.47856793</v>
      </c>
      <c r="F11" s="171">
        <v>801674829.60712266</v>
      </c>
      <c r="G11" s="171">
        <v>353927841.00013304</v>
      </c>
      <c r="H11" s="171">
        <v>64767551.461395912</v>
      </c>
      <c r="I11" s="171">
        <v>492429711.23323822</v>
      </c>
      <c r="J11" s="171">
        <v>22316270.282226834</v>
      </c>
      <c r="K11" s="171">
        <v>95520558.912764817</v>
      </c>
      <c r="L11" s="171">
        <v>15997210.967111016</v>
      </c>
      <c r="M11" s="170">
        <v>2010995928.7294371</v>
      </c>
    </row>
    <row r="12" spans="2:13" x14ac:dyDescent="0.25">
      <c r="B12" s="116" t="s">
        <v>40</v>
      </c>
      <c r="C12" s="170">
        <v>0</v>
      </c>
      <c r="D12" s="170">
        <v>35938776.759999998</v>
      </c>
      <c r="E12" s="170">
        <v>186734909.42524818</v>
      </c>
      <c r="F12" s="170">
        <v>1030332287.7922795</v>
      </c>
      <c r="G12" s="170">
        <v>633734887.5819447</v>
      </c>
      <c r="H12" s="170">
        <v>106411597.58848351</v>
      </c>
      <c r="I12" s="170">
        <v>661193755.7390306</v>
      </c>
      <c r="J12" s="170">
        <v>32248660.994058102</v>
      </c>
      <c r="K12" s="170">
        <v>109680926.43661509</v>
      </c>
      <c r="L12" s="170">
        <v>30218183.422986951</v>
      </c>
      <c r="M12" s="170">
        <v>2826493985.7406468</v>
      </c>
    </row>
    <row r="13" spans="2:13" x14ac:dyDescent="0.25"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2:13" ht="13" x14ac:dyDescent="0.3">
      <c r="B14" s="4" t="s">
        <v>5</v>
      </c>
      <c r="C14" s="154"/>
      <c r="D14" s="148"/>
      <c r="E14" s="148"/>
      <c r="F14" s="148"/>
      <c r="G14" s="148"/>
      <c r="H14" s="148"/>
      <c r="I14" s="148"/>
      <c r="J14" s="148"/>
      <c r="K14" s="148"/>
      <c r="L14" s="148"/>
      <c r="M14" s="148"/>
    </row>
    <row r="15" spans="2:13" ht="13" x14ac:dyDescent="0.3">
      <c r="C15" s="133"/>
      <c r="D15" s="174">
        <v>350</v>
      </c>
      <c r="E15" s="174">
        <v>352</v>
      </c>
      <c r="F15" s="174">
        <v>353</v>
      </c>
      <c r="G15" s="174">
        <v>354</v>
      </c>
      <c r="H15" s="174">
        <v>355</v>
      </c>
      <c r="I15" s="174">
        <v>356</v>
      </c>
      <c r="J15" s="174">
        <v>357</v>
      </c>
      <c r="K15" s="174">
        <v>358</v>
      </c>
      <c r="L15" s="174">
        <v>359</v>
      </c>
      <c r="M15" s="174" t="s">
        <v>36</v>
      </c>
    </row>
    <row r="16" spans="2:13" x14ac:dyDescent="0.25">
      <c r="B16" s="1" t="s">
        <v>41</v>
      </c>
      <c r="C16" s="148"/>
      <c r="D16" s="173">
        <v>0.60500333457931721</v>
      </c>
      <c r="E16" s="173">
        <v>0.50670110545985936</v>
      </c>
      <c r="F16" s="173">
        <v>0.46437232126796374</v>
      </c>
      <c r="G16" s="173">
        <v>0.87979742143136497</v>
      </c>
      <c r="H16" s="173">
        <v>0.16369282774937727</v>
      </c>
      <c r="I16" s="173">
        <v>0.61988238836087517</v>
      </c>
      <c r="J16" s="173">
        <v>3.6006877253901962E-3</v>
      </c>
      <c r="K16" s="173">
        <v>6.5621879381729106E-3</v>
      </c>
      <c r="L16" s="173">
        <v>0.56283632526380156</v>
      </c>
      <c r="M16" s="170"/>
    </row>
    <row r="17" spans="2:13" x14ac:dyDescent="0.25">
      <c r="B17" s="1" t="s">
        <v>37</v>
      </c>
      <c r="C17" s="141"/>
      <c r="D17" s="171">
        <v>11562554.533123422</v>
      </c>
      <c r="E17" s="171">
        <v>47878578.966680259</v>
      </c>
      <c r="F17" s="171">
        <v>210184694.6451568</v>
      </c>
      <c r="G17" s="171">
        <v>268019985.32181171</v>
      </c>
      <c r="H17" s="171">
        <v>33440043.867087599</v>
      </c>
      <c r="I17" s="171">
        <v>154226490.64579234</v>
      </c>
      <c r="J17" s="171">
        <v>10317105.351831269</v>
      </c>
      <c r="K17" s="171">
        <v>10906537.063850278</v>
      </c>
      <c r="L17" s="171">
        <v>14233051.825875934</v>
      </c>
      <c r="M17" s="170">
        <v>760769042.22120965</v>
      </c>
    </row>
    <row r="18" spans="2:13" x14ac:dyDescent="0.25">
      <c r="B18" s="1" t="s">
        <v>42</v>
      </c>
      <c r="C18" s="141"/>
      <c r="D18" s="171">
        <v>-546863.56000000006</v>
      </c>
      <c r="E18" s="171">
        <v>-582539.02</v>
      </c>
      <c r="F18" s="171">
        <v>18472763.540000003</v>
      </c>
      <c r="G18" s="171">
        <v>11787061.260000002</v>
      </c>
      <c r="H18" s="171">
        <v>8204002.2599999998</v>
      </c>
      <c r="I18" s="171">
        <v>14537553.859999999</v>
      </c>
      <c r="J18" s="171">
        <v>-384714.64</v>
      </c>
      <c r="K18" s="171">
        <v>3253830.46</v>
      </c>
      <c r="L18" s="171">
        <v>-12079.369999999999</v>
      </c>
      <c r="M18" s="170">
        <v>54729014.790000007</v>
      </c>
    </row>
    <row r="19" spans="2:13" x14ac:dyDescent="0.25">
      <c r="B19" s="1" t="s">
        <v>39</v>
      </c>
      <c r="C19" s="141"/>
      <c r="D19" s="171">
        <v>15078550.009066714</v>
      </c>
      <c r="E19" s="171">
        <v>70653829.308863416</v>
      </c>
      <c r="F19" s="171">
        <v>372275601.52675885</v>
      </c>
      <c r="G19" s="171">
        <v>311384801.88468719</v>
      </c>
      <c r="H19" s="171">
        <v>10601983.645119209</v>
      </c>
      <c r="I19" s="171">
        <v>305248505.49911577</v>
      </c>
      <c r="J19" s="171">
        <v>80353.920481704175</v>
      </c>
      <c r="K19" s="171">
        <v>626823.85954488022</v>
      </c>
      <c r="L19" s="171">
        <v>9003811.4351985492</v>
      </c>
      <c r="M19" s="170">
        <v>1094954261.0888364</v>
      </c>
    </row>
    <row r="20" spans="2:13" x14ac:dyDescent="0.25">
      <c r="B20" s="1" t="s">
        <v>43</v>
      </c>
      <c r="C20" s="141"/>
      <c r="D20" s="171">
        <v>26094240.982190136</v>
      </c>
      <c r="E20" s="171">
        <v>117949869.25554368</v>
      </c>
      <c r="F20" s="171">
        <v>600933059.71191561</v>
      </c>
      <c r="G20" s="171">
        <v>591191848.46649885</v>
      </c>
      <c r="H20" s="171">
        <v>52246029.772206813</v>
      </c>
      <c r="I20" s="171">
        <v>474012550.00490808</v>
      </c>
      <c r="J20" s="171">
        <v>10012744.632312972</v>
      </c>
      <c r="K20" s="171">
        <v>14787191.383395158</v>
      </c>
      <c r="L20" s="171">
        <v>23224783.891074486</v>
      </c>
      <c r="M20" s="170">
        <v>1910452318.1000457</v>
      </c>
    </row>
    <row r="21" spans="2:13" x14ac:dyDescent="0.25"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</row>
    <row r="22" spans="2:13" x14ac:dyDescent="0.25"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2:13" ht="13" x14ac:dyDescent="0.3">
      <c r="B23" s="158">
        <v>44166</v>
      </c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6"/>
    </row>
    <row r="24" spans="2:13" ht="13" x14ac:dyDescent="0.3">
      <c r="B24" s="4" t="s">
        <v>35</v>
      </c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2:13" ht="13" x14ac:dyDescent="0.3">
      <c r="C25" s="174">
        <v>350.1</v>
      </c>
      <c r="D25" s="174">
        <v>350.2</v>
      </c>
      <c r="E25" s="174">
        <v>352</v>
      </c>
      <c r="F25" s="174">
        <v>353</v>
      </c>
      <c r="G25" s="174">
        <v>354</v>
      </c>
      <c r="H25" s="174">
        <v>355</v>
      </c>
      <c r="I25" s="174">
        <v>356</v>
      </c>
      <c r="J25" s="174">
        <v>357</v>
      </c>
      <c r="K25" s="174">
        <v>358</v>
      </c>
      <c r="L25" s="174">
        <v>359</v>
      </c>
      <c r="M25" s="174" t="s">
        <v>36</v>
      </c>
    </row>
    <row r="26" spans="2:13" x14ac:dyDescent="0.25">
      <c r="B26" s="1" t="s">
        <v>37</v>
      </c>
      <c r="C26" s="170">
        <v>0</v>
      </c>
      <c r="D26" s="170">
        <v>13139746.019926829</v>
      </c>
      <c r="E26" s="170">
        <v>56461604.906537324</v>
      </c>
      <c r="F26" s="170">
        <v>241546597.71015382</v>
      </c>
      <c r="G26" s="170">
        <v>310100193.20470405</v>
      </c>
      <c r="H26" s="170">
        <v>39633392.438090257</v>
      </c>
      <c r="I26" s="170">
        <v>179451897.07429475</v>
      </c>
      <c r="J26" s="170">
        <v>13842859.426123753</v>
      </c>
      <c r="K26" s="170">
        <v>13232427.210318744</v>
      </c>
      <c r="L26" s="170">
        <v>16588333.230841866</v>
      </c>
      <c r="M26" s="170">
        <v>883997051.22099113</v>
      </c>
    </row>
    <row r="27" spans="2:13" x14ac:dyDescent="0.25">
      <c r="B27" s="108" t="s">
        <v>38</v>
      </c>
      <c r="C27" s="170">
        <v>0</v>
      </c>
      <c r="D27" s="170">
        <v>-565945.68999999994</v>
      </c>
      <c r="E27" s="170">
        <v>879625.98999999976</v>
      </c>
      <c r="F27" s="170">
        <v>13273556.699999996</v>
      </c>
      <c r="G27" s="170">
        <v>10131860.16</v>
      </c>
      <c r="H27" s="170">
        <v>13132072.100000001</v>
      </c>
      <c r="I27" s="170">
        <v>17972201.009999998</v>
      </c>
      <c r="J27" s="170">
        <v>-581559.63</v>
      </c>
      <c r="K27" s="170">
        <v>4298343.1100000003</v>
      </c>
      <c r="L27" s="170">
        <v>-205235.25</v>
      </c>
      <c r="M27" s="170">
        <v>58334918.499999993</v>
      </c>
    </row>
    <row r="28" spans="2:13" x14ac:dyDescent="0.25">
      <c r="B28" s="116" t="s">
        <v>39</v>
      </c>
      <c r="C28" s="171">
        <v>0</v>
      </c>
      <c r="D28" s="171">
        <v>26902584.760073166</v>
      </c>
      <c r="E28" s="171">
        <v>150843642.14018956</v>
      </c>
      <c r="F28" s="171">
        <v>852386750.5188756</v>
      </c>
      <c r="G28" s="171">
        <v>351224825.47647542</v>
      </c>
      <c r="H28" s="171">
        <v>10229105.698797464</v>
      </c>
      <c r="I28" s="171">
        <v>487304536.7006951</v>
      </c>
      <c r="J28" s="171">
        <v>23978379.451948624</v>
      </c>
      <c r="K28" s="171">
        <v>99211943.317077175</v>
      </c>
      <c r="L28" s="171">
        <v>17011105.649634466</v>
      </c>
      <c r="M28" s="170">
        <v>2019092873.7137663</v>
      </c>
    </row>
    <row r="29" spans="2:13" x14ac:dyDescent="0.25">
      <c r="B29" s="116" t="s">
        <v>40</v>
      </c>
      <c r="C29" s="170">
        <v>0</v>
      </c>
      <c r="D29" s="170">
        <v>39476385.089999996</v>
      </c>
      <c r="E29" s="170">
        <v>208184873.03672689</v>
      </c>
      <c r="F29" s="170">
        <v>1107206904.9290295</v>
      </c>
      <c r="G29" s="170">
        <v>671456878.84117949</v>
      </c>
      <c r="H29" s="170">
        <v>62994570.236887723</v>
      </c>
      <c r="I29" s="170">
        <v>684728634.78498983</v>
      </c>
      <c r="J29" s="170">
        <v>37239679.248072378</v>
      </c>
      <c r="K29" s="170">
        <v>116742713.63739592</v>
      </c>
      <c r="L29" s="170">
        <v>33394203.630476333</v>
      </c>
      <c r="M29" s="170">
        <v>2961424843.4347582</v>
      </c>
    </row>
    <row r="30" spans="2:13" x14ac:dyDescent="0.25"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2:13" ht="13" x14ac:dyDescent="0.3">
      <c r="B31" s="4" t="s">
        <v>5</v>
      </c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2:13" ht="13" x14ac:dyDescent="0.3">
      <c r="C32" s="133"/>
      <c r="D32" s="174">
        <v>350</v>
      </c>
      <c r="E32" s="174">
        <v>352</v>
      </c>
      <c r="F32" s="174">
        <v>353</v>
      </c>
      <c r="G32" s="174">
        <v>354</v>
      </c>
      <c r="H32" s="174">
        <v>355</v>
      </c>
      <c r="I32" s="174">
        <v>356</v>
      </c>
      <c r="J32" s="174">
        <v>357</v>
      </c>
      <c r="K32" s="174">
        <v>358</v>
      </c>
      <c r="L32" s="174">
        <v>359</v>
      </c>
      <c r="M32" s="174" t="s">
        <v>36</v>
      </c>
    </row>
    <row r="33" spans="2:13" x14ac:dyDescent="0.25">
      <c r="B33" s="1" t="s">
        <v>41</v>
      </c>
      <c r="C33" s="148"/>
      <c r="D33" s="173">
        <v>0.60613465942236466</v>
      </c>
      <c r="E33" s="173">
        <v>0.51135106154588328</v>
      </c>
      <c r="F33" s="173">
        <v>0.46815084583175975</v>
      </c>
      <c r="G33" s="173">
        <v>0.85629228051292205</v>
      </c>
      <c r="H33" s="173">
        <v>0.15883547157376018</v>
      </c>
      <c r="I33" s="173">
        <v>0.57847170668270542</v>
      </c>
      <c r="J33" s="173">
        <v>2.6902942012002463E-3</v>
      </c>
      <c r="K33" s="173">
        <v>6.0137586010198122E-3</v>
      </c>
      <c r="L33" s="173">
        <v>0.55185730607121641</v>
      </c>
      <c r="M33" s="170"/>
    </row>
    <row r="34" spans="2:13" x14ac:dyDescent="0.25">
      <c r="B34" s="1" t="s">
        <v>37</v>
      </c>
      <c r="C34" s="141"/>
      <c r="D34" s="171">
        <v>13139746.019926829</v>
      </c>
      <c r="E34" s="171">
        <v>56461604.906537324</v>
      </c>
      <c r="F34" s="171">
        <v>241546597.71015382</v>
      </c>
      <c r="G34" s="171">
        <v>310100193.20470405</v>
      </c>
      <c r="H34" s="171">
        <v>39633392.438090257</v>
      </c>
      <c r="I34" s="171">
        <v>179451897.07429475</v>
      </c>
      <c r="J34" s="171">
        <v>13842859.426123753</v>
      </c>
      <c r="K34" s="171">
        <v>13232427.210318744</v>
      </c>
      <c r="L34" s="171">
        <v>16588333.230841866</v>
      </c>
      <c r="M34" s="170">
        <v>883997051.22099113</v>
      </c>
    </row>
    <row r="35" spans="2:13" x14ac:dyDescent="0.25">
      <c r="B35" s="1" t="s">
        <v>42</v>
      </c>
      <c r="C35" s="141"/>
      <c r="D35" s="171">
        <v>-565945.68999999994</v>
      </c>
      <c r="E35" s="171">
        <v>879625.98999999976</v>
      </c>
      <c r="F35" s="171">
        <v>13273556.699999996</v>
      </c>
      <c r="G35" s="171">
        <v>10131860.16</v>
      </c>
      <c r="H35" s="171">
        <v>13132072.100000001</v>
      </c>
      <c r="I35" s="171">
        <v>17972201.009999998</v>
      </c>
      <c r="J35" s="171">
        <v>-581559.63</v>
      </c>
      <c r="K35" s="171">
        <v>4298343.1100000003</v>
      </c>
      <c r="L35" s="171">
        <v>-205235.25</v>
      </c>
      <c r="M35" s="170">
        <v>58334918.499999993</v>
      </c>
    </row>
    <row r="36" spans="2:13" x14ac:dyDescent="0.25">
      <c r="B36" s="1" t="s">
        <v>39</v>
      </c>
      <c r="C36" s="141"/>
      <c r="D36" s="171">
        <v>16306589.051128246</v>
      </c>
      <c r="E36" s="171">
        <v>77134056.535833269</v>
      </c>
      <c r="F36" s="171">
        <v>399045578.23119682</v>
      </c>
      <c r="G36" s="171">
        <v>300751106.7800042</v>
      </c>
      <c r="H36" s="171">
        <v>1624744.8274463329</v>
      </c>
      <c r="I36" s="171">
        <v>281891887.01947618</v>
      </c>
      <c r="J36" s="171">
        <v>64508.895193756522</v>
      </c>
      <c r="K36" s="171">
        <v>596636.67744696292</v>
      </c>
      <c r="L36" s="171">
        <v>9387702.9371001255</v>
      </c>
      <c r="M36" s="170">
        <v>1086802810.9548261</v>
      </c>
    </row>
    <row r="37" spans="2:13" x14ac:dyDescent="0.25">
      <c r="B37" s="1" t="s">
        <v>43</v>
      </c>
      <c r="C37" s="141"/>
      <c r="D37" s="171">
        <v>28880389.381055076</v>
      </c>
      <c r="E37" s="171">
        <v>134475287.4323706</v>
      </c>
      <c r="F37" s="171">
        <v>653865732.64135063</v>
      </c>
      <c r="G37" s="171">
        <v>620983160.14470828</v>
      </c>
      <c r="H37" s="171">
        <v>54390209.365536593</v>
      </c>
      <c r="I37" s="171">
        <v>479315985.10377091</v>
      </c>
      <c r="J37" s="171">
        <v>13325808.691317508</v>
      </c>
      <c r="K37" s="171">
        <v>18127406.997765705</v>
      </c>
      <c r="L37" s="171">
        <v>25770800.917941991</v>
      </c>
      <c r="M37" s="170">
        <v>2029134780.6758201</v>
      </c>
    </row>
  </sheetData>
  <printOptions horizontalCentered="1"/>
  <pageMargins left="0.7" right="0.7" top="0.75" bottom="0.75" header="0.3" footer="0.3"/>
  <pageSetup scale="57" orientation="landscape" r:id="rId1"/>
  <headerFooter>
    <oddHeader>&amp;RTO2022 Draft Annual Update
Attachment 4
WP-Schedule 6 and 8
Page 4 of 6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AA285-CAB4-42B4-83DD-CEB408722E93}">
  <sheetPr>
    <tabColor theme="0" tint="-4.9989318521683403E-2"/>
    <pageSetUpPr autoPageBreaks="0" fitToPage="1"/>
  </sheetPr>
  <dimension ref="A3:J31"/>
  <sheetViews>
    <sheetView showGridLines="0" zoomScale="110" zoomScaleNormal="110" zoomScaleSheetLayoutView="85" workbookViewId="0">
      <selection activeCell="C18" sqref="C18:E24"/>
    </sheetView>
  </sheetViews>
  <sheetFormatPr defaultColWidth="9.1796875" defaultRowHeight="12.5" x14ac:dyDescent="0.25"/>
  <cols>
    <col min="1" max="1" width="9.54296875" style="1" customWidth="1"/>
    <col min="2" max="2" width="27.54296875" style="1" customWidth="1"/>
    <col min="3" max="4" width="16.81640625" style="1" bestFit="1" customWidth="1"/>
    <col min="5" max="5" width="47.36328125" style="1" customWidth="1"/>
    <col min="6" max="6" width="7.453125" style="1" customWidth="1"/>
    <col min="7" max="7" width="2.6328125" style="1" customWidth="1"/>
    <col min="8" max="8" width="13.453125" style="1" bestFit="1" customWidth="1"/>
    <col min="9" max="9" width="16.81640625" style="6" bestFit="1" customWidth="1"/>
    <col min="10" max="10" width="9.7265625" style="1" bestFit="1" customWidth="1"/>
    <col min="11" max="11" width="27.1796875" style="1" bestFit="1" customWidth="1"/>
    <col min="12" max="12" width="16.81640625" style="1" bestFit="1" customWidth="1"/>
    <col min="13" max="13" width="14.26953125" style="1" bestFit="1" customWidth="1"/>
    <col min="14" max="16384" width="9.1796875" style="1"/>
  </cols>
  <sheetData>
    <row r="3" spans="2:10" x14ac:dyDescent="0.25">
      <c r="B3" s="1" t="s">
        <v>0</v>
      </c>
    </row>
    <row r="4" spans="2:10" ht="13" thickBot="1" x14ac:dyDescent="0.3">
      <c r="B4" s="3" t="s">
        <v>44</v>
      </c>
      <c r="C4" s="3"/>
      <c r="D4" s="3"/>
    </row>
    <row r="5" spans="2:10" x14ac:dyDescent="0.25">
      <c r="B5" s="1" t="s">
        <v>45</v>
      </c>
    </row>
    <row r="6" spans="2:10" ht="27.75" customHeight="1" x14ac:dyDescent="0.25">
      <c r="B6" s="1" t="s">
        <v>10</v>
      </c>
      <c r="E6" s="109"/>
      <c r="F6" s="109"/>
      <c r="G6" s="109"/>
      <c r="H6" s="109"/>
    </row>
    <row r="7" spans="2:10" ht="13" x14ac:dyDescent="0.3">
      <c r="B7" s="92"/>
      <c r="C7" s="172">
        <v>2020</v>
      </c>
      <c r="D7" s="172">
        <v>2019</v>
      </c>
      <c r="E7" s="110"/>
      <c r="F7" s="111"/>
      <c r="G7" s="92"/>
      <c r="H7" s="92"/>
      <c r="J7" s="92"/>
    </row>
    <row r="8" spans="2:10" x14ac:dyDescent="0.25">
      <c r="B8" s="1" t="s">
        <v>46</v>
      </c>
      <c r="C8" s="175">
        <v>2935032762</v>
      </c>
      <c r="D8" s="175">
        <v>2796964173</v>
      </c>
    </row>
    <row r="9" spans="2:10" x14ac:dyDescent="0.25">
      <c r="B9" s="1" t="s">
        <v>47</v>
      </c>
      <c r="C9" s="170">
        <v>374511.55999999866</v>
      </c>
      <c r="D9" s="170">
        <v>296239.51999999955</v>
      </c>
      <c r="E9" s="109"/>
      <c r="F9" s="109"/>
    </row>
    <row r="10" spans="2:10" x14ac:dyDescent="0.25">
      <c r="B10" s="1" t="s">
        <v>48</v>
      </c>
      <c r="C10" s="170">
        <v>26017569.509999998</v>
      </c>
      <c r="D10" s="170">
        <v>29233573.349999998</v>
      </c>
      <c r="E10" s="110"/>
      <c r="F10" s="111"/>
      <c r="G10" s="92"/>
      <c r="H10" s="92"/>
    </row>
    <row r="11" spans="2:10" x14ac:dyDescent="0.25">
      <c r="B11" s="1" t="s">
        <v>49</v>
      </c>
      <c r="C11" s="170">
        <v>0</v>
      </c>
      <c r="D11" s="170">
        <v>0</v>
      </c>
    </row>
    <row r="12" spans="2:10" x14ac:dyDescent="0.25">
      <c r="B12" s="1" t="s">
        <v>50</v>
      </c>
      <c r="C12" s="171">
        <v>2961424843.0700002</v>
      </c>
      <c r="D12" s="171">
        <v>2826493985.8699999</v>
      </c>
      <c r="F12" s="92"/>
    </row>
    <row r="13" spans="2:10" x14ac:dyDescent="0.25">
      <c r="C13" s="148"/>
      <c r="D13" s="148"/>
    </row>
    <row r="14" spans="2:10" x14ac:dyDescent="0.25">
      <c r="B14" s="1" t="s">
        <v>51</v>
      </c>
      <c r="C14" s="131">
        <v>0.36475801467895508</v>
      </c>
      <c r="D14" s="131">
        <v>-0.12935304641723633</v>
      </c>
      <c r="E14" s="92"/>
      <c r="F14" s="92"/>
    </row>
    <row r="15" spans="2:10" x14ac:dyDescent="0.25">
      <c r="C15" s="148"/>
      <c r="D15" s="148"/>
    </row>
    <row r="16" spans="2:10" x14ac:dyDescent="0.25">
      <c r="C16" s="148"/>
      <c r="D16" s="148"/>
      <c r="F16" s="97"/>
    </row>
    <row r="17" spans="1:8" s="6" customFormat="1" x14ac:dyDescent="0.25">
      <c r="A17" s="1"/>
      <c r="B17" s="1" t="s">
        <v>52</v>
      </c>
      <c r="C17" s="148"/>
      <c r="D17" s="148"/>
      <c r="E17" s="112"/>
      <c r="F17" s="1"/>
      <c r="G17" s="1"/>
      <c r="H17" s="1"/>
    </row>
    <row r="18" spans="1:8" s="6" customFormat="1" ht="13" x14ac:dyDescent="0.3">
      <c r="A18" s="113"/>
      <c r="B18" s="1"/>
      <c r="C18" s="174">
        <v>2020</v>
      </c>
      <c r="D18" s="174">
        <v>2019</v>
      </c>
      <c r="E18" s="172" t="s">
        <v>53</v>
      </c>
      <c r="F18" s="1"/>
      <c r="G18" s="1"/>
      <c r="H18" s="1"/>
    </row>
    <row r="19" spans="1:8" s="6" customFormat="1" x14ac:dyDescent="0.25">
      <c r="A19" s="113"/>
      <c r="B19" s="1" t="s">
        <v>54</v>
      </c>
      <c r="C19" s="175">
        <v>0</v>
      </c>
      <c r="D19" s="175">
        <v>0</v>
      </c>
      <c r="E19" s="176"/>
      <c r="F19" s="1"/>
      <c r="G19" s="1"/>
      <c r="H19" s="1"/>
    </row>
    <row r="20" spans="1:8" s="6" customFormat="1" x14ac:dyDescent="0.25">
      <c r="A20" s="1"/>
      <c r="B20" s="1" t="s">
        <v>55</v>
      </c>
      <c r="C20" s="175">
        <v>0</v>
      </c>
      <c r="D20" s="175">
        <v>0</v>
      </c>
      <c r="E20" s="176"/>
      <c r="F20" s="1"/>
      <c r="G20" s="1"/>
      <c r="H20" s="1"/>
    </row>
    <row r="21" spans="1:8" s="6" customFormat="1" x14ac:dyDescent="0.25">
      <c r="A21" s="1"/>
      <c r="B21" s="1" t="s">
        <v>48</v>
      </c>
      <c r="C21" s="175">
        <v>26017569.509999998</v>
      </c>
      <c r="D21" s="175">
        <v>29233573.349999998</v>
      </c>
      <c r="E21" s="176" t="s">
        <v>56</v>
      </c>
      <c r="F21" s="1"/>
      <c r="G21" s="1"/>
      <c r="H21" s="1"/>
    </row>
    <row r="22" spans="1:8" s="6" customFormat="1" x14ac:dyDescent="0.25">
      <c r="A22" s="1"/>
      <c r="B22" s="1" t="s">
        <v>57</v>
      </c>
      <c r="C22" s="175">
        <v>-374511.55999999866</v>
      </c>
      <c r="D22" s="175">
        <v>-296239.51999999955</v>
      </c>
      <c r="E22" s="176" t="s">
        <v>58</v>
      </c>
      <c r="F22" s="1"/>
      <c r="G22" s="1"/>
      <c r="H22" s="1"/>
    </row>
    <row r="23" spans="1:8" s="6" customFormat="1" x14ac:dyDescent="0.25">
      <c r="A23" s="113"/>
      <c r="B23" s="1" t="s">
        <v>59</v>
      </c>
      <c r="C23" s="175">
        <v>0</v>
      </c>
      <c r="D23" s="175">
        <v>0</v>
      </c>
      <c r="E23" s="176"/>
      <c r="F23" s="1"/>
      <c r="G23" s="1"/>
      <c r="H23" s="1"/>
    </row>
    <row r="24" spans="1:8" s="6" customFormat="1" x14ac:dyDescent="0.25">
      <c r="A24" s="113"/>
      <c r="B24" s="1" t="s">
        <v>36</v>
      </c>
      <c r="C24" s="177">
        <v>25643057.949999999</v>
      </c>
      <c r="D24" s="177">
        <v>28937333.829999998</v>
      </c>
      <c r="E24" s="176"/>
      <c r="F24" s="1"/>
      <c r="G24" s="1"/>
      <c r="H24" s="1"/>
    </row>
    <row r="25" spans="1:8" s="6" customFormat="1" x14ac:dyDescent="0.25">
      <c r="A25" s="113"/>
      <c r="B25" s="114"/>
      <c r="C25" s="1"/>
      <c r="D25" s="1"/>
      <c r="E25" s="1"/>
      <c r="F25" s="1"/>
      <c r="G25" s="1"/>
      <c r="H25" s="1"/>
    </row>
    <row r="26" spans="1:8" s="6" customFormat="1" x14ac:dyDescent="0.25">
      <c r="A26" s="113"/>
      <c r="B26" s="114"/>
      <c r="C26" s="1"/>
      <c r="D26" s="1"/>
      <c r="E26" s="1"/>
      <c r="F26" s="1"/>
      <c r="G26" s="1"/>
      <c r="H26" s="1"/>
    </row>
    <row r="27" spans="1:8" s="6" customFormat="1" x14ac:dyDescent="0.25">
      <c r="A27" s="1"/>
      <c r="B27" s="114"/>
      <c r="C27" s="1"/>
      <c r="D27" s="1"/>
      <c r="E27" s="1"/>
      <c r="F27" s="1"/>
      <c r="G27" s="1"/>
      <c r="H27" s="1"/>
    </row>
    <row r="28" spans="1:8" s="6" customFormat="1" x14ac:dyDescent="0.25">
      <c r="A28" s="1"/>
      <c r="B28" s="114"/>
      <c r="C28" s="1"/>
      <c r="D28" s="1"/>
      <c r="E28" s="1"/>
      <c r="F28" s="1"/>
      <c r="G28" s="1"/>
      <c r="H28" s="1"/>
    </row>
    <row r="29" spans="1:8" s="6" customFormat="1" x14ac:dyDescent="0.25">
      <c r="A29" s="1"/>
      <c r="B29" s="114"/>
      <c r="C29" s="97"/>
      <c r="D29" s="97"/>
      <c r="E29" s="1"/>
      <c r="F29" s="1"/>
      <c r="G29" s="1"/>
      <c r="H29" s="1"/>
    </row>
    <row r="30" spans="1:8" s="6" customFormat="1" x14ac:dyDescent="0.25">
      <c r="A30" s="1"/>
      <c r="B30" s="1"/>
      <c r="C30" s="1"/>
      <c r="D30" s="1"/>
      <c r="E30" s="1"/>
      <c r="F30" s="1"/>
      <c r="G30" s="1"/>
      <c r="H30" s="1"/>
    </row>
    <row r="31" spans="1:8" s="6" customFormat="1" x14ac:dyDescent="0.25">
      <c r="A31" s="1"/>
      <c r="B31" s="97"/>
      <c r="C31" s="1"/>
      <c r="D31" s="1"/>
      <c r="E31" s="1"/>
      <c r="F31" s="1"/>
      <c r="G31" s="1"/>
      <c r="H31" s="1"/>
    </row>
  </sheetData>
  <pageMargins left="0.7" right="0.7" top="0.75" bottom="0.75" header="0.3" footer="0.3"/>
  <pageSetup scale="83" orientation="portrait" r:id="rId1"/>
  <headerFooter>
    <oddHeader>&amp;RTO2022 Draft Annual Update
Attachment 4
WP-Schedule 6 and 8
Page 5 of 6</oddHeader>
  </headerFooter>
  <colBreaks count="3" manualBreakCount="3">
    <brk id="5" min="2" max="23" man="1"/>
    <brk id="6" min="3" max="43" man="1"/>
    <brk id="7" min="3" max="4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61A7E-E511-4E69-B183-5C4F436F7CCC}">
  <sheetPr>
    <tabColor theme="0" tint="-4.9989318521683403E-2"/>
    <pageSetUpPr autoPageBreaks="0"/>
  </sheetPr>
  <dimension ref="B2:E7"/>
  <sheetViews>
    <sheetView showGridLines="0" zoomScaleNormal="100" zoomScaleSheetLayoutView="115" workbookViewId="0">
      <selection activeCell="B5" sqref="B5:E5"/>
    </sheetView>
  </sheetViews>
  <sheetFormatPr defaultColWidth="9.1796875" defaultRowHeight="12.5" x14ac:dyDescent="0.25"/>
  <cols>
    <col min="1" max="1" width="9.1796875" style="1"/>
    <col min="2" max="4" width="15.453125" style="1" customWidth="1"/>
    <col min="5" max="5" width="47.54296875" style="1" bestFit="1" customWidth="1"/>
    <col min="6" max="6" width="15.453125" style="1" customWidth="1"/>
    <col min="7" max="16384" width="9.1796875" style="1"/>
  </cols>
  <sheetData>
    <row r="2" spans="2:5" x14ac:dyDescent="0.25">
      <c r="B2" s="1" t="s">
        <v>0</v>
      </c>
    </row>
    <row r="3" spans="2:5" ht="13" thickBot="1" x14ac:dyDescent="0.3">
      <c r="B3" s="3" t="s">
        <v>60</v>
      </c>
      <c r="C3" s="3"/>
      <c r="D3" s="3"/>
      <c r="E3" s="3"/>
    </row>
    <row r="5" spans="2:5" ht="13" x14ac:dyDescent="0.3">
      <c r="B5" s="172" t="s">
        <v>61</v>
      </c>
      <c r="C5" s="172" t="s">
        <v>62</v>
      </c>
      <c r="D5" s="172" t="s">
        <v>36</v>
      </c>
      <c r="E5" s="172" t="s">
        <v>53</v>
      </c>
    </row>
    <row r="6" spans="2:5" x14ac:dyDescent="0.25">
      <c r="B6" s="175">
        <v>1089877633</v>
      </c>
      <c r="C6" s="175">
        <v>520015817</v>
      </c>
      <c r="D6" s="178">
        <v>1609893450</v>
      </c>
      <c r="E6" s="176" t="s">
        <v>63</v>
      </c>
    </row>
    <row r="7" spans="2:5" x14ac:dyDescent="0.25">
      <c r="B7" s="175">
        <v>1251064280</v>
      </c>
      <c r="C7" s="175">
        <v>675732700</v>
      </c>
      <c r="D7" s="178">
        <v>1926796980</v>
      </c>
      <c r="E7" s="176" t="s">
        <v>64</v>
      </c>
    </row>
  </sheetData>
  <pageMargins left="0.7" right="0.7" top="0.75" bottom="0.75" header="0.3" footer="0.3"/>
  <pageSetup scale="93" orientation="portrait" r:id="rId1"/>
  <headerFooter>
    <oddHeader>&amp;RTO2022 Draft Annual Update
Attachment 4
WP-Schedule 6 and 8
Page 6 of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Trans Plant-Rsrve Act</vt:lpstr>
      <vt:lpstr>2020 ISO Study with Inc Plant</vt:lpstr>
      <vt:lpstr>2019 ISO Study with Inc Plant</vt:lpstr>
      <vt:lpstr>Accum Depr Calc</vt:lpstr>
      <vt:lpstr>Reserve Recon to FF1</vt:lpstr>
      <vt:lpstr>General &amp; Intangible Reserve</vt:lpstr>
      <vt:lpstr>'2019 ISO Study with Inc Plant'!Print_Area</vt:lpstr>
      <vt:lpstr>'General &amp; Intangible Reserve'!Print_Area</vt:lpstr>
      <vt:lpstr>'Reserve Recon to FF1'!Print_Area</vt:lpstr>
      <vt:lpstr>'Trans Plant-Rsrve Act'!Print_Area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Robles</dc:creator>
  <cp:lastModifiedBy>Jee Kim</cp:lastModifiedBy>
  <cp:lastPrinted>2021-05-25T22:33:55Z</cp:lastPrinted>
  <dcterms:created xsi:type="dcterms:W3CDTF">2021-05-13T17:47:01Z</dcterms:created>
  <dcterms:modified xsi:type="dcterms:W3CDTF">2021-06-09T22:39:01Z</dcterms:modified>
</cp:coreProperties>
</file>