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20 FERC Rate Case TO2020\June 15 Draft Posting\Workpapers\"/>
    </mc:Choice>
  </mc:AlternateContent>
  <bookViews>
    <workbookView xWindow="0" yWindow="0" windowWidth="19200" windowHeight="7620"/>
  </bookViews>
  <sheets>
    <sheet name="Total Book Depre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D20" i="1"/>
  <c r="H19" i="1"/>
  <c r="H18" i="1"/>
  <c r="H20" i="1" s="1"/>
  <c r="E14" i="1"/>
  <c r="D14" i="1" l="1"/>
  <c r="D12" i="1"/>
</calcChain>
</file>

<file path=xl/sharedStrings.xml><?xml version="1.0" encoding="utf-8"?>
<sst xmlns="http://schemas.openxmlformats.org/spreadsheetml/2006/main" count="17" uniqueCount="17">
  <si>
    <t>FERC AFUDC-EQUITY BOOK DEPRECIATION - TO2020</t>
  </si>
  <si>
    <t>2018 Electric Book Depreciation</t>
  </si>
  <si>
    <t>Total Book Depreciation - Adjusted PowerPlant Report 4047C</t>
  </si>
  <si>
    <t>FERC AFDUC Equity Book Depreciation Calculation</t>
  </si>
  <si>
    <t>General</t>
  </si>
  <si>
    <t>Transmission</t>
  </si>
  <si>
    <t>Intangibles</t>
  </si>
  <si>
    <t>Generation</t>
  </si>
  <si>
    <t>Distribution</t>
  </si>
  <si>
    <t>Book Depreciation - FERC Form 1</t>
  </si>
  <si>
    <t>Col (g) - Electric</t>
  </si>
  <si>
    <t>Col (i) - Gas</t>
  </si>
  <si>
    <t>Col (k) - Other</t>
  </si>
  <si>
    <t>Total</t>
  </si>
  <si>
    <t>Per FF1, pg 115, ln 6</t>
  </si>
  <si>
    <t>Per FF1, pg 115, ln 8</t>
  </si>
  <si>
    <t>Total FF1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</si>
</sst>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164" fontId="0" fillId="0" borderId="0" xfId="1" applyNumberFormat="1" applyFont="1"/>
    <xf numFmtId="164" fontId="0" fillId="0" borderId="6" xfId="1" applyNumberFormat="1" applyFont="1" applyBorder="1" applyAlignment="1">
      <alignment horizontal="center" wrapText="1"/>
    </xf>
    <xf numFmtId="164" fontId="2" fillId="0" borderId="6" xfId="1" applyNumberFormat="1" applyFont="1" applyBorder="1" applyAlignment="1">
      <alignment horizontal="center" wrapText="1"/>
    </xf>
    <xf numFmtId="164" fontId="2" fillId="0" borderId="0" xfId="1" applyNumberFormat="1" applyFont="1"/>
    <xf numFmtId="164" fontId="0" fillId="0" borderId="7" xfId="1" applyNumberFormat="1" applyFont="1" applyBorder="1"/>
    <xf numFmtId="164" fontId="2" fillId="0" borderId="7" xfId="1" applyNumberFormat="1" applyFont="1" applyFill="1" applyBorder="1"/>
    <xf numFmtId="0" fontId="2" fillId="0" borderId="10" xfId="0" applyFont="1" applyBorder="1" applyAlignment="1">
      <alignment horizontal="left"/>
    </xf>
    <xf numFmtId="164" fontId="2" fillId="0" borderId="10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0" fillId="0" borderId="0" xfId="1" applyNumberFormat="1" applyFont="1" applyBorder="1"/>
    <xf numFmtId="164" fontId="0" fillId="0" borderId="0" xfId="0" applyNumberFormat="1"/>
    <xf numFmtId="164" fontId="0" fillId="0" borderId="10" xfId="1" applyNumberFormat="1" applyFont="1" applyBorder="1"/>
    <xf numFmtId="0" fontId="0" fillId="0" borderId="10" xfId="0" applyBorder="1"/>
    <xf numFmtId="0" fontId="2" fillId="0" borderId="0" xfId="0" applyFont="1"/>
    <xf numFmtId="164" fontId="2" fillId="0" borderId="7" xfId="1" applyNumberFormat="1" applyFont="1" applyBorder="1"/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164" fontId="0" fillId="0" borderId="4" xfId="1" applyNumberFormat="1" applyFont="1" applyBorder="1" applyAlignment="1">
      <alignment horizontal="center"/>
    </xf>
    <xf numFmtId="164" fontId="0" fillId="0" borderId="5" xfId="1" applyNumberFormat="1" applyFont="1" applyBorder="1" applyAlignment="1">
      <alignment horizontal="center"/>
    </xf>
    <xf numFmtId="0" fontId="0" fillId="0" borderId="4" xfId="1" applyNumberFormat="1" applyFont="1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9" xfId="1" applyNumberFormat="1" applyFont="1" applyBorder="1" applyAlignment="1">
      <alignment horizontal="center"/>
    </xf>
    <xf numFmtId="0" fontId="0" fillId="0" borderId="5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Layout" zoomScaleNormal="100" workbookViewId="0">
      <selection activeCell="H7" sqref="H7"/>
    </sheetView>
  </sheetViews>
  <sheetFormatPr defaultRowHeight="14.4" x14ac:dyDescent="0.3"/>
  <cols>
    <col min="2" max="2" width="32.77734375" customWidth="1"/>
    <col min="3" max="3" width="2.77734375" customWidth="1"/>
    <col min="4" max="12" width="16.77734375" customWidth="1"/>
  </cols>
  <sheetData>
    <row r="1" spans="1:9" ht="15" thickBot="1" x14ac:dyDescent="0.35">
      <c r="A1" s="1"/>
      <c r="B1" s="1"/>
      <c r="C1" s="1"/>
      <c r="D1" s="1"/>
      <c r="E1" s="1"/>
      <c r="F1" s="1"/>
      <c r="G1" s="1"/>
      <c r="H1" s="1"/>
      <c r="I1" s="1"/>
    </row>
    <row r="2" spans="1:9" ht="15" thickBot="1" x14ac:dyDescent="0.35">
      <c r="A2" s="1"/>
      <c r="B2" s="20" t="s">
        <v>0</v>
      </c>
      <c r="C2" s="21"/>
      <c r="D2" s="21"/>
      <c r="E2" s="22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1"/>
      <c r="B5" s="1"/>
      <c r="C5" s="1"/>
      <c r="D5" s="23" t="s">
        <v>1</v>
      </c>
      <c r="E5" s="24"/>
      <c r="F5" s="1"/>
      <c r="G5" s="1"/>
      <c r="H5" s="1"/>
      <c r="I5" s="1"/>
    </row>
    <row r="6" spans="1:9" ht="72" x14ac:dyDescent="0.3">
      <c r="A6" s="1"/>
      <c r="B6" s="1"/>
      <c r="C6" s="1"/>
      <c r="D6" s="2" t="s">
        <v>2</v>
      </c>
      <c r="E6" s="3" t="s">
        <v>3</v>
      </c>
      <c r="F6" s="1"/>
      <c r="G6" s="1"/>
      <c r="H6" s="1"/>
      <c r="I6" s="1"/>
    </row>
    <row r="7" spans="1:9" x14ac:dyDescent="0.3">
      <c r="A7" s="1"/>
      <c r="B7" s="1"/>
      <c r="C7" s="1"/>
      <c r="D7" s="1"/>
      <c r="E7" s="4"/>
      <c r="F7" s="1"/>
      <c r="G7" s="1"/>
      <c r="H7" s="1"/>
      <c r="I7" s="1"/>
    </row>
    <row r="8" spans="1:9" x14ac:dyDescent="0.3">
      <c r="A8" s="1"/>
      <c r="B8" s="1" t="s">
        <v>4</v>
      </c>
      <c r="C8" s="1"/>
      <c r="D8" s="1">
        <v>254369005.59</v>
      </c>
      <c r="E8" s="4">
        <v>268954</v>
      </c>
      <c r="F8" s="1"/>
      <c r="G8" s="1"/>
      <c r="H8" s="1"/>
      <c r="I8" s="1"/>
    </row>
    <row r="9" spans="1:9" x14ac:dyDescent="0.3">
      <c r="A9" s="1"/>
      <c r="B9" s="1" t="s">
        <v>5</v>
      </c>
      <c r="C9" s="1"/>
      <c r="D9" s="1">
        <v>350288886.11000001</v>
      </c>
      <c r="E9" s="4">
        <v>2769596</v>
      </c>
      <c r="F9" s="1"/>
      <c r="G9" s="1"/>
      <c r="H9" s="1"/>
      <c r="I9" s="1"/>
    </row>
    <row r="10" spans="1:9" x14ac:dyDescent="0.3">
      <c r="A10" s="1"/>
      <c r="B10" s="1" t="s">
        <v>6</v>
      </c>
      <c r="C10" s="1"/>
      <c r="D10" s="1">
        <v>205114640.68000004</v>
      </c>
      <c r="E10" s="4">
        <v>571468</v>
      </c>
      <c r="F10" s="1"/>
      <c r="G10" s="1"/>
      <c r="H10" s="1"/>
      <c r="I10" s="1"/>
    </row>
    <row r="11" spans="1:9" x14ac:dyDescent="0.3">
      <c r="A11" s="1"/>
      <c r="B11" s="1" t="s">
        <v>7</v>
      </c>
      <c r="C11" s="1"/>
      <c r="D11" s="1">
        <v>114448653.13</v>
      </c>
      <c r="E11" s="4">
        <v>0</v>
      </c>
      <c r="F11" s="1"/>
      <c r="G11" s="1"/>
      <c r="H11" s="1"/>
      <c r="I11" s="1"/>
    </row>
    <row r="12" spans="1:9" x14ac:dyDescent="0.3">
      <c r="A12" s="1"/>
      <c r="B12" s="1" t="s">
        <v>8</v>
      </c>
      <c r="C12" s="1"/>
      <c r="D12" s="1">
        <f>D20-SUM(D8:D11)</f>
        <v>934922813.48999989</v>
      </c>
      <c r="E12" s="4">
        <v>0</v>
      </c>
      <c r="F12" s="1"/>
      <c r="G12" s="1"/>
      <c r="H12" s="1"/>
      <c r="I12" s="1"/>
    </row>
    <row r="13" spans="1:9" x14ac:dyDescent="0.3">
      <c r="A13" s="1"/>
      <c r="B13" s="1"/>
      <c r="C13" s="1"/>
      <c r="D13" s="1"/>
      <c r="E13" s="4"/>
      <c r="F13" s="1"/>
      <c r="G13" s="1"/>
      <c r="H13" s="1"/>
      <c r="I13" s="1"/>
    </row>
    <row r="14" spans="1:9" ht="15" thickBot="1" x14ac:dyDescent="0.35">
      <c r="A14" s="1"/>
      <c r="B14" s="1"/>
      <c r="C14" s="1"/>
      <c r="D14" s="5">
        <f>SUM(D8:D13)</f>
        <v>1859143999</v>
      </c>
      <c r="E14" s="6">
        <f>SUM(E8:E13)</f>
        <v>3610018</v>
      </c>
      <c r="F14" s="1"/>
      <c r="G14" s="1"/>
      <c r="H14" s="1"/>
      <c r="I14" s="1"/>
    </row>
    <row r="15" spans="1:9" ht="15" thickTop="1" x14ac:dyDescent="0.3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3">
      <c r="A16" s="1"/>
      <c r="B16" s="1"/>
      <c r="C16" s="1"/>
      <c r="D16" s="25">
        <v>2018</v>
      </c>
      <c r="E16" s="26"/>
      <c r="F16" s="27"/>
      <c r="G16" s="27"/>
      <c r="H16" s="28"/>
      <c r="I16" s="1"/>
    </row>
    <row r="17" spans="1:9" x14ac:dyDescent="0.3">
      <c r="A17" s="1"/>
      <c r="B17" s="7" t="s">
        <v>9</v>
      </c>
      <c r="C17" s="1"/>
      <c r="D17" s="8" t="s">
        <v>10</v>
      </c>
      <c r="E17" s="9"/>
      <c r="F17" s="10" t="s">
        <v>11</v>
      </c>
      <c r="G17" s="10" t="s">
        <v>12</v>
      </c>
      <c r="H17" s="10" t="s">
        <v>13</v>
      </c>
      <c r="I17" s="1"/>
    </row>
    <row r="18" spans="1:9" x14ac:dyDescent="0.3">
      <c r="A18" s="1"/>
      <c r="B18" t="s">
        <v>14</v>
      </c>
      <c r="C18" s="1"/>
      <c r="D18" s="11">
        <v>1645968668</v>
      </c>
      <c r="E18" s="11"/>
      <c r="F18" s="11">
        <v>264497</v>
      </c>
      <c r="G18" s="11">
        <v>1062424</v>
      </c>
      <c r="H18" s="12">
        <f>SUM(D18:G18)</f>
        <v>1647295589</v>
      </c>
      <c r="I18" s="1"/>
    </row>
    <row r="19" spans="1:9" x14ac:dyDescent="0.3">
      <c r="A19" s="1"/>
      <c r="B19" t="s">
        <v>15</v>
      </c>
      <c r="C19" s="1"/>
      <c r="D19" s="13">
        <v>213175331</v>
      </c>
      <c r="E19" s="11"/>
      <c r="F19" s="14"/>
      <c r="G19" s="14"/>
      <c r="H19" s="12">
        <f>SUM(D19:G19)</f>
        <v>213175331</v>
      </c>
      <c r="I19" s="1"/>
    </row>
    <row r="20" spans="1:9" ht="15" thickBot="1" x14ac:dyDescent="0.35">
      <c r="A20" s="1"/>
      <c r="B20" s="15" t="s">
        <v>16</v>
      </c>
      <c r="C20" s="1"/>
      <c r="D20" s="16">
        <f>SUM(D18:D19)</f>
        <v>1859143999</v>
      </c>
      <c r="E20" s="17"/>
      <c r="F20" s="16">
        <f t="shared" ref="F20:H20" si="0">SUM(F18:F19)</f>
        <v>264497</v>
      </c>
      <c r="G20" s="16">
        <f t="shared" si="0"/>
        <v>1062424</v>
      </c>
      <c r="H20" s="16">
        <f t="shared" si="0"/>
        <v>1860470920</v>
      </c>
      <c r="I20" s="1"/>
    </row>
    <row r="21" spans="1:9" ht="15" thickTop="1" x14ac:dyDescent="0.3">
      <c r="A21" s="1"/>
      <c r="B21" s="1"/>
      <c r="C21" s="1"/>
      <c r="D21" s="18"/>
      <c r="E21" s="18"/>
      <c r="F21" s="19"/>
      <c r="G21" s="19"/>
      <c r="H21" s="19"/>
      <c r="I21" s="1"/>
    </row>
    <row r="22" spans="1:9" x14ac:dyDescent="0.3">
      <c r="A22" s="1"/>
      <c r="B22" s="1"/>
      <c r="C22" s="1"/>
      <c r="D22" s="11"/>
      <c r="E22" s="11"/>
      <c r="F22" s="11"/>
      <c r="G22" s="11"/>
      <c r="H22" s="11"/>
      <c r="I22" s="1"/>
    </row>
  </sheetData>
  <mergeCells count="3">
    <mergeCell ref="B2:E2"/>
    <mergeCell ref="D5:E5"/>
    <mergeCell ref="D16:H16"/>
  </mergeCells>
  <pageMargins left="0.7" right="0.7" top="0.75" bottom="0.75" header="0.3" footer="0.3"/>
  <pageSetup scale="95" orientation="landscape" r:id="rId1"/>
  <headerFooter>
    <oddHeader>&amp;RTO2020 Draft Annual Update
Attachment 4
WP-Schedule 1 - AFUDC Equity Adjustment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Book Deprec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 Sok Lay</dc:creator>
  <cp:lastModifiedBy>Antonio Ocegueda</cp:lastModifiedBy>
  <cp:lastPrinted>2019-06-07T18:22:44Z</cp:lastPrinted>
  <dcterms:created xsi:type="dcterms:W3CDTF">2019-06-07T17:53:13Z</dcterms:created>
  <dcterms:modified xsi:type="dcterms:W3CDTF">2019-06-07T18:24:55Z</dcterms:modified>
</cp:coreProperties>
</file>