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OEIS-P-WMP_2023-SCE-001 - 03 a/"/>
    </mc:Choice>
  </mc:AlternateContent>
  <xr:revisionPtr revIDLastSave="11" documentId="8_{7D797BAB-9CC5-49A8-A673-AC39DCA4A851}" xr6:coauthVersionLast="47" xr6:coauthVersionMax="47" xr10:uidLastSave="{3F8D0174-7728-4262-A671-E88310AB6B0E}"/>
  <bookViews>
    <workbookView xWindow="30540" yWindow="5910" windowWidth="20925" windowHeight="16395" xr2:uid="{3DA1144B-3FEF-4C8F-8A8B-3ED2372AA9A6}"/>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F12" i="1"/>
  <c r="J10" i="1" s="1"/>
  <c r="F11" i="1"/>
  <c r="F10" i="1"/>
  <c r="F9" i="1"/>
  <c r="J9" i="1" s="1"/>
  <c r="F8" i="1"/>
  <c r="J11" i="1" l="1"/>
</calcChain>
</file>

<file path=xl/sharedStrings.xml><?xml version="1.0" encoding="utf-8"?>
<sst xmlns="http://schemas.openxmlformats.org/spreadsheetml/2006/main" count="24" uniqueCount="19">
  <si>
    <t>In this illustrative examples, there are 5 circuits, each with a specific Wildfire, PSPS, and Overall Risk</t>
  </si>
  <si>
    <t>The overall portfolio risk, for all assets, is the sum of column [F] = 1,070.</t>
  </si>
  <si>
    <t>Circuit ID</t>
  </si>
  <si>
    <t>Region</t>
  </si>
  <si>
    <t>Wildfire Risk</t>
  </si>
  <si>
    <t>PSPS Risk</t>
  </si>
  <si>
    <t>Region Risk</t>
  </si>
  <si>
    <t>C1</t>
  </si>
  <si>
    <t>R1</t>
  </si>
  <si>
    <t>C2</t>
  </si>
  <si>
    <t>R2</t>
  </si>
  <si>
    <t>C3</t>
  </si>
  <si>
    <t>R3</t>
  </si>
  <si>
    <t>C4</t>
  </si>
  <si>
    <t>Total</t>
  </si>
  <si>
    <t>C5</t>
  </si>
  <si>
    <t>The aggregate risk in Region 1 (R1) = 320, in Region 2 (R2) = 440, and Region 3 (R3) = 310</t>
  </si>
  <si>
    <t>Overall  Risk</t>
  </si>
  <si>
    <t>The Overall  Risk is the sum of the Wildfire and PSPS risk at the asset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</si>
</sst>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xf numFmtId="43" fontId="1" fillId="0" borderId="0" applyFont="0" applyFill="0" applyBorder="0" applyAlignment="0" applyProtection="0"/>
  </cellStyleXfs>
  <cellXfs count="12">
    <xf numFmtId="0" fontId="0" fillId="0" borderId="0" xfId="0"/>
    <xf numFmtId="0" fontId="3" fillId="0" borderId="0" xfId="0" applyFont="1"/>
    <xf numFmtId="0" fontId="0" fillId="0" borderId="1" xfId="0" applyBorder="1"/>
    <xf numFmtId="0" fontId="2" fillId="0" borderId="1" xfId="0" applyFont="1" applyBorder="1"/>
    <xf numFmtId="0" fontId="2" fillId="2" borderId="1" xfId="0" applyFont="1" applyFill="1" applyBorder="1"/>
    <xf numFmtId="0" fontId="2" fillId="0" borderId="2" xfId="0" applyFont="1" applyBorder="1"/>
    <xf numFmtId="0" fontId="2" fillId="0" borderId="3" xfId="0" applyFont="1" applyBorder="1"/>
    <xf numFmtId="0" fontId="0" fillId="0" borderId="1" xfId="0" applyBorder="1" applyAlignment="1">
      <alignment horizontal="center"/>
    </xf>
    <xf numFmtId="164" fontId="0" fillId="0" borderId="1" xfId="1" applyNumberFormat="1" applyFont="1" applyBorder="1" applyAlignment="1">
      <alignment horizontal="center"/>
    </xf>
    <xf numFmtId="164" fontId="0" fillId="0" borderId="3" xfId="1" applyNumberFormat="1" applyFont="1" applyBorder="1" applyAlignment="1">
      <alignment horizontal="center"/>
    </xf>
    <xf numFmtId="164" fontId="0" fillId="0" borderId="2" xfId="1" applyNumberFormat="1" applyFont="1" applyBorder="1" applyAlignment="1">
      <alignment horizontal="center"/>
    </xf>
    <xf numFmtId="0" fontId="2" fillId="2" borderId="1" xfId="0"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0497C-6DB3-4446-ACF9-CF081EA566DB}">
  <dimension ref="B1:J12"/>
  <sheetViews>
    <sheetView tabSelected="1" workbookViewId="0">
      <selection activeCell="G21" sqref="G21"/>
    </sheetView>
  </sheetViews>
  <sheetFormatPr defaultRowHeight="15" x14ac:dyDescent="0.25"/>
  <cols>
    <col min="4" max="4" width="12.85546875" customWidth="1"/>
    <col min="5" max="5" width="11.140625" customWidth="1"/>
    <col min="6" max="6" width="15.85546875" bestFit="1" customWidth="1"/>
    <col min="9" max="9" width="5.85546875" customWidth="1"/>
    <col min="10" max="10" width="10.28515625" bestFit="1" customWidth="1"/>
  </cols>
  <sheetData>
    <row r="1" spans="2:10" x14ac:dyDescent="0.25">
      <c r="B1" s="1" t="s">
        <v>0</v>
      </c>
    </row>
    <row r="2" spans="2:10" x14ac:dyDescent="0.25">
      <c r="B2" s="1" t="s">
        <v>18</v>
      </c>
    </row>
    <row r="3" spans="2:10" x14ac:dyDescent="0.25">
      <c r="B3" s="1" t="s">
        <v>1</v>
      </c>
    </row>
    <row r="4" spans="2:10" x14ac:dyDescent="0.25">
      <c r="B4" s="1" t="s">
        <v>16</v>
      </c>
    </row>
    <row r="5" spans="2:10" x14ac:dyDescent="0.25">
      <c r="B5" s="1"/>
    </row>
    <row r="7" spans="2:10" x14ac:dyDescent="0.25">
      <c r="B7" s="4" t="s">
        <v>2</v>
      </c>
      <c r="C7" s="4" t="s">
        <v>3</v>
      </c>
      <c r="D7" s="11" t="s">
        <v>4</v>
      </c>
      <c r="E7" s="11" t="s">
        <v>5</v>
      </c>
      <c r="F7" s="11" t="s">
        <v>17</v>
      </c>
      <c r="J7" s="4" t="s">
        <v>6</v>
      </c>
    </row>
    <row r="8" spans="2:10" x14ac:dyDescent="0.25">
      <c r="B8" s="2" t="s">
        <v>7</v>
      </c>
      <c r="C8" s="2" t="s">
        <v>8</v>
      </c>
      <c r="D8" s="7">
        <v>100</v>
      </c>
      <c r="E8" s="7">
        <v>10</v>
      </c>
      <c r="F8" s="7">
        <f>SUM(D8:E8)</f>
        <v>110</v>
      </c>
      <c r="I8" s="3" t="s">
        <v>8</v>
      </c>
      <c r="J8" s="8">
        <f>SUMIF($C$8:$C$12,I8,$F$8:$F$12)</f>
        <v>320</v>
      </c>
    </row>
    <row r="9" spans="2:10" x14ac:dyDescent="0.25">
      <c r="B9" s="2" t="s">
        <v>9</v>
      </c>
      <c r="C9" s="2" t="s">
        <v>10</v>
      </c>
      <c r="D9" s="7">
        <v>150</v>
      </c>
      <c r="E9" s="7">
        <v>20</v>
      </c>
      <c r="F9" s="7">
        <f t="shared" ref="F9:F12" si="0">SUM(D9:E9)</f>
        <v>170</v>
      </c>
      <c r="I9" s="3" t="s">
        <v>10</v>
      </c>
      <c r="J9" s="8">
        <f t="shared" ref="J9:J10" si="1">SUMIF($C$8:$C$12,I9,$F$8:$F$12)</f>
        <v>440</v>
      </c>
    </row>
    <row r="10" spans="2:10" ht="15.75" thickBot="1" x14ac:dyDescent="0.3">
      <c r="B10" s="2" t="s">
        <v>11</v>
      </c>
      <c r="C10" s="2" t="s">
        <v>8</v>
      </c>
      <c r="D10" s="7">
        <v>200</v>
      </c>
      <c r="E10" s="7">
        <v>10</v>
      </c>
      <c r="F10" s="7">
        <f t="shared" si="0"/>
        <v>210</v>
      </c>
      <c r="I10" s="6" t="s">
        <v>12</v>
      </c>
      <c r="J10" s="9">
        <f t="shared" si="1"/>
        <v>310</v>
      </c>
    </row>
    <row r="11" spans="2:10" ht="15.75" thickTop="1" x14ac:dyDescent="0.25">
      <c r="B11" s="2" t="s">
        <v>13</v>
      </c>
      <c r="C11" s="2" t="s">
        <v>10</v>
      </c>
      <c r="D11" s="7">
        <v>250</v>
      </c>
      <c r="E11" s="7">
        <v>20</v>
      </c>
      <c r="F11" s="7">
        <f t="shared" si="0"/>
        <v>270</v>
      </c>
      <c r="I11" s="5" t="s">
        <v>14</v>
      </c>
      <c r="J11" s="10">
        <f>SUM(J8:J10)</f>
        <v>1070</v>
      </c>
    </row>
    <row r="12" spans="2:10" x14ac:dyDescent="0.25">
      <c r="B12" s="2" t="s">
        <v>15</v>
      </c>
      <c r="C12" s="2" t="s">
        <v>12</v>
      </c>
      <c r="D12" s="7">
        <v>300</v>
      </c>
      <c r="E12" s="7">
        <v>10</v>
      </c>
      <c r="F12" s="7">
        <f t="shared" si="0"/>
        <v>310</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OEIS-P-WMP_2023-SCE-001 - 03 a. </Data_x0020_Request_x0020_Set_x0020_Name>
    <Response_x0020_Date xmlns="8430d550-c2bd-4ade-ae56-0b82b076c537">2023-04-12T20:00:00+00:00</Response_x0020_Date>
    <TaxCatchAll xmlns="e45da448-bf9c-43e8-8676-7e88d583ded9" xsi:nil="true"/>
    <Acronym xmlns="8430d550-c2bd-4ade-ae56-0b82b076c537">2023-WMPs</Acronym>
    <RimsSpid xmlns="8430d550-c2bd-4ade-ae56-0b82b076c537">22022</RimsSpid>
    <_Status xmlns="http://schemas.microsoft.com/sharepoint/v3/fields" xsi:nil="true"/>
    <IconOverlay xmlns="http://schemas.microsoft.com/sharepoint/v4" xsi:nil="true"/>
    <Data_x0020_Request_x0020_Set_x0020_Name1 xmlns="8430d550-c2bd-4ade-ae56-0b82b076c537">OEIS-P-WMP_2023-SCE-001</Data_x0020_Request_x0020_Set_x0020_Name1>
    <Received_x0020_Date xmlns="8430d550-c2bd-4ade-ae56-0b82b076c537">2023-04-07T07:00:00+00:00</Received_x0020_Date>
    <Year xmlns="8430d550-c2bd-4ade-ae56-0b82b076c537" xsi:nil="true"/>
    <HeaderSpid xmlns="8430d550-c2bd-4ade-ae56-0b82b076c537">7859</HeaderSpid>
    <Question xmlns="8430d550-c2bd-4ade-ae56-0b82b076c537">Regarding Portfolio Level Risk Analysis and Risk Spend Efficiency
a. Provide an example of how risks are aggregated to a portfolio, and if and how interdependencies between the risks are explicitly captured in the portfolio. Response should be provided in Excel. Also include the level of organization for the portfolio (e.g., asset, geographical or business unit)
</Question>
    <Classification xmlns="8430d550-c2bd-4ade-ae56-0b82b076c537">Public</Classification>
    <Proceeding_x0020_Number xmlns="8430d550-c2bd-4ade-ae56-0b82b076c537">2023-WMPs</Proceeding_x0020_Number>
    <Party xmlns="8430d550-c2bd-4ade-ae56-0b82b076c537">Energy Safety</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RCMS365-1419139168-176280</_dlc_DocId>
    <_dlc_DocIdUrl xmlns="8430d550-c2bd-4ade-ae56-0b82b076c537">
      <Url>https://edisonintl.sharepoint.com/teams/rcms365/_layouts/15/DocIdRedir.aspx?ID=RCMS365-1419139168-176280</Url>
      <Description>RCMS365-1419139168-176280</Description>
    </_dlc_DocIdUrl>
    <Witness xmlns="f5667e0a-ecdb-4766-84eb-ebc6e4f78fb7" xsi:nil="true"/>
    <Assignee xmlns="f5667e0a-ecdb-4766-84eb-ebc6e4f78fb7">Gary Cheng</Assignee>
    <Question_x0020_Number xmlns="f5667e0a-ecdb-4766-84eb-ebc6e4f78fb7">03 a. </Question_x0020_Number>
    <Attorney xmlns="f5667e0a-ecdb-4766-84eb-ebc6e4f78fb7">Peter Van Mieghem</Attorney>
    <Document_x0020_Type xmlns="f5667e0a-ecdb-4766-84eb-ebc6e4f78fb7">Attachment</Document_x0020_Type>
    <lcf76f155ced4ddcb4097134ff3c332f xmlns="f5667e0a-ecdb-4766-84eb-ebc6e4f78fb7">
      <Terms xmlns="http://schemas.microsoft.com/office/infopath/2007/PartnerControls"/>
    </lcf76f155ced4ddcb4097134ff3c332f>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9" ma:contentTypeDescription="" ma:contentTypeScope="" ma:versionID="26bad2a54777fd010a172b598e46a744">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1683ec30758b0a809119fe8af86db672"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96235BB-91BD-422C-B492-02892BCE53B0}">
  <ds:schemaRefs>
    <ds:schemaRef ds:uri="http://schemas.microsoft.com/sharepoint/v3/contenttype/forms"/>
  </ds:schemaRefs>
</ds:datastoreItem>
</file>

<file path=customXml/itemProps2.xml><?xml version="1.0" encoding="utf-8"?>
<ds:datastoreItem xmlns:ds="http://schemas.openxmlformats.org/officeDocument/2006/customXml" ds:itemID="{95E8B91D-8062-4767-9940-F5CF46FF7720}">
  <ds:schemaRefs>
    <ds:schemaRef ds:uri="http://purl.org/dc/terms/"/>
    <ds:schemaRef ds:uri="8430d550-c2bd-4ade-ae56-0b82b076c537"/>
    <ds:schemaRef ds:uri="e45da448-bf9c-43e8-8676-7e88d583ded9"/>
    <ds:schemaRef ds:uri="http://schemas.microsoft.com/office/2006/documentManagement/types"/>
    <ds:schemaRef ds:uri="http://schemas.microsoft.com/office/infopath/2007/PartnerControls"/>
    <ds:schemaRef ds:uri="http://purl.org/dc/elements/1.1/"/>
    <ds:schemaRef ds:uri="http://www.w3.org/XML/1998/namespace"/>
    <ds:schemaRef ds:uri="http://schemas.openxmlformats.org/package/2006/metadata/core-properties"/>
    <ds:schemaRef ds:uri="http://schemas.microsoft.com/sharepoint/v4"/>
    <ds:schemaRef ds:uri="http://schemas.microsoft.com/sharepoint/v3/fields"/>
    <ds:schemaRef ds:uri="d1269d0e-3d21-492c-95ee-c4f1a377396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2A116B8E-FCCA-47E7-9330-E260858A8FDA}"/>
</file>

<file path=customXml/itemProps4.xml><?xml version="1.0" encoding="utf-8"?>
<ds:datastoreItem xmlns:ds="http://schemas.openxmlformats.org/officeDocument/2006/customXml" ds:itemID="{9FC90EE4-82CA-4246-83B0-BAA20D3C988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SOUTHERN CALIFORNIA EDISON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Gary Cheng</dc:creator>
  <cp:keywords/>
  <dc:description/>
  <cp:lastModifiedBy>Bryan Landry</cp:lastModifiedBy>
  <cp:revision/>
  <dcterms:created xsi:type="dcterms:W3CDTF">2023-04-10T20:18:34Z</dcterms:created>
  <dcterms:modified xsi:type="dcterms:W3CDTF">2023-04-11T17:01:55Z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2023-04-10T20:18:34Z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6d199010-ba5e-468d-8e2d-6dbc44fad285</vt:lpwstr>
  </property>
  <property fmtid="{D5CDD505-2E9C-101B-9397-08002B2CF9AE}" pid="8" name="MSIP_Label_bc3dd1c7-2c40-4a31-84b2-bec599b321a0_ContentBits">
    <vt:lpwstr>0</vt:lpwstr>
  </property>
  <property fmtid="{D5CDD505-2E9C-101B-9397-08002B2CF9AE}" pid="9" name="ContentTypeId">
    <vt:lpwstr>0x010100467F9C8BEA693240B87572EA900F32170056BB0A30A73F3E41B8D140887E196634</vt:lpwstr>
  </property>
  <property fmtid="{D5CDD505-2E9C-101B-9397-08002B2CF9AE}" pid="10" name="_dlc_DocIdItemGuid">
    <vt:lpwstr>69cb6e76-84cc-4397-bff2-b72f398c73d2</vt:lpwstr>
  </property>
  <property fmtid="{D5CDD505-2E9C-101B-9397-08002B2CF9AE}" pid="11" name="MediaServiceImageTags">
    <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Tasks/Review%20Task%20View.aspx?QuestionDocID=176243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8" name="Data Request Set Name1">
    <vt:lpwstr>OEIS-P-WMP_2023-SCE-001</vt:lpwstr>
  </property>
  <property fmtid="{D5CDD505-2E9C-101B-9397-08002B2CF9AE}" pid="19" name="DeletedBy">
    <vt:lpwstr/>
  </property>
  <property fmtid="{D5CDD505-2E9C-101B-9397-08002B2CF9AE}" pid="20" name="Manual Handling">
    <vt:lpwstr>, </vt:lpwstr>
  </property>
  <property fmtid="{D5CDD505-2E9C-101B-9397-08002B2CF9AE}" pid="23" name="Test WF">
    <vt:lpwstr>, </vt:lpwstr>
  </property>
  <property fmtid="{D5CDD505-2E9C-101B-9397-08002B2CF9AE}" pid="24" name="Document Review Status">
    <vt:lpwstr>Pending for Case Admin</vt:lpwstr>
  </property>
  <property fmtid="{D5CDD505-2E9C-101B-9397-08002B2CF9AE}" pid="25" name="Modified Date">
    <vt:filetime>2023-04-12T07:00:00Z</vt:filetime>
  </property>
</Properties>
</file>