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2"/>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DR - 61059 05/"/>
    </mc:Choice>
  </mc:AlternateContent>
  <xr:revisionPtr revIDLastSave="30" documentId="8_{75D2F445-276D-450E-ADE4-583504322E6A}" xr6:coauthVersionLast="47" xr6:coauthVersionMax="47" xr10:uidLastSave="{80BE0E8B-EBEF-4AF3-9F43-64565E20CED3}"/>
  <bookViews>
    <workbookView xWindow="28680" yWindow="-18120" windowWidth="29040" windowHeight="17640" xr2:uid="{26B2D9C9-7F7A-4CC5-8A6D-BCC430D87743}"/>
  </bookViews>
  <sheets>
    <sheet name="Sheet1" sheetId="1" r:id="rId1"/>
  </sheets>
  <definedNames>
    <definedName name="_xlnm._FilterDatabase" localSheetId="0" hidden="1">Sheet1!$B$7:$L$48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alcChain>
</file>

<file path=xl/sharedStrings.xml><?xml version="1.0" encoding="utf-8"?>
<sst xmlns="http://schemas.openxmlformats.org/spreadsheetml/2006/main" count="177" uniqueCount="106">
  <si>
    <t>Notes</t>
  </si>
  <si>
    <t xml:space="preserve">[1] Estimated Risk Reduction is measured in MARS units (further details in Chapter 6) and Net Present Valued </t>
  </si>
  <si>
    <t>[2] Estimated Cost is Net Present Valued</t>
  </si>
  <si>
    <t>[3] Estimated Risk Spend Efficiency is the Estimated Risk Reduction divided by the Estimated Cost and then multiplied by 10,000,000 for readability</t>
  </si>
  <si>
    <t>[4] HFRA indicates that the mitigation is broadly applicable across SCE's HFRA and not tied to a specific circuit</t>
  </si>
  <si>
    <t>Index</t>
  </si>
  <si>
    <t>Mitigation Deployed 2023-2025</t>
  </si>
  <si>
    <t>Initiative tracking ID</t>
  </si>
  <si>
    <t>WMP Category</t>
  </si>
  <si>
    <t>Circuit Segments Impacted from Table 7-4</t>
  </si>
  <si>
    <r>
      <t>Estimated Risk Reduction</t>
    </r>
    <r>
      <rPr>
        <b/>
        <vertAlign val="superscript"/>
        <sz val="11"/>
        <color theme="1"/>
        <rFont val="Calibri"/>
        <family val="2"/>
        <scheme val="minor"/>
      </rPr>
      <t>1</t>
    </r>
  </si>
  <si>
    <r>
      <t>Estimated Cost</t>
    </r>
    <r>
      <rPr>
        <b/>
        <vertAlign val="superscript"/>
        <sz val="11"/>
        <color theme="1"/>
        <rFont val="Calibri"/>
        <family val="2"/>
        <scheme val="minor"/>
      </rPr>
      <t>2</t>
    </r>
  </si>
  <si>
    <r>
      <t>Estimated RSE</t>
    </r>
    <r>
      <rPr>
        <b/>
        <vertAlign val="superscript"/>
        <sz val="11"/>
        <color theme="1"/>
        <rFont val="Calibri"/>
        <family val="2"/>
        <scheme val="minor"/>
      </rPr>
      <t>3</t>
    </r>
  </si>
  <si>
    <t>Rapid Earth Fault Current Limiters (REFCL)</t>
  </si>
  <si>
    <t>SH-17</t>
  </si>
  <si>
    <t>Grid Design, Operations, and Maintenance (System Hardening)</t>
  </si>
  <si>
    <t>SHOVEL, KENO, GAMBLER, STONEMAN, RAYBURN, ACROBAT, LOTTO, PELONA, QUINBY, BODKIN, TONTO, WAITE</t>
  </si>
  <si>
    <t>Branch Line Protection Strategy</t>
  </si>
  <si>
    <t>SH-4</t>
  </si>
  <si>
    <t>SHOVEL, KENO, PIONEERTOWN, ERSKINE, GAMBLER, LASKER, MUSTANG, STORES, POPPET FLATS, STONEMAN, MULHOLLAND, SCHMIDT, RAYBURN, PICONI, PASCAL, BURNT MOUNTAIN, TUDOR, ACROBAT, IDA, LOTTO, BLACKFOOT, LUISENO, PELONA, RHODA, PURCHASE, TRIUNFO, PERRIS, DINELY, KUFFEL, ROTEC, PHEASANT, BIANCO, MUTUAL, ROMERO, BODKIN, TONTO, AMETHYST, LA GRANDE, DOLORES, PARCO</t>
  </si>
  <si>
    <t>CB w/ Fast Curve Settings</t>
  </si>
  <si>
    <t>SH-6</t>
  </si>
  <si>
    <t>Not Applicable</t>
  </si>
  <si>
    <t>Structure Brushing</t>
  </si>
  <si>
    <t>VM-2</t>
  </si>
  <si>
    <t>Vegetation Management and Inspection</t>
  </si>
  <si>
    <t>All circuits listed in Table 7-4</t>
  </si>
  <si>
    <t>High Impedence (Hi-Z) Relays</t>
  </si>
  <si>
    <t>No Tracking ID</t>
  </si>
  <si>
    <t>Early Fault Detection (EFD)</t>
  </si>
  <si>
    <t>SA-11</t>
  </si>
  <si>
    <t>Situational Awareness and Forecasting</t>
  </si>
  <si>
    <t>Vertical Switches</t>
  </si>
  <si>
    <t>SH-15</t>
  </si>
  <si>
    <t>MUSTANG</t>
  </si>
  <si>
    <t>WCCP &amp; FR Poles</t>
  </si>
  <si>
    <t>SH-1</t>
  </si>
  <si>
    <t>SHOVEL, KENO, PIONEERTOWN, ERSKINE, GAMBLER, LASKER, MUSTANG, STORES, POPPET FLATS, STONEMAN, MULHOLLAND, SCHMIDT, RAYBURN, PICONI, PASCAL, BURNT MOUNTAIN, TUDOR, ACROBAT, IDA, LOTTO, BLACKFOOT, LUISENO, PELONA, RHODA, PURCHASE, TRIUNFO, PERRIS, KUFFEL, ROTEC, PHEASANT, QUINBY, PINEWOOD, BIANCO, MUTUAL, ROMERO, BODKIN, DICE, TONTO, LA GRANDE, DOLORES, WAITE, SILVA, PARCO, LIMITED</t>
  </si>
  <si>
    <t>Remote Controlled Automatic Reclosers</t>
  </si>
  <si>
    <t>SH-5</t>
  </si>
  <si>
    <t>Distribution Open Phase Detection (DOPD)</t>
  </si>
  <si>
    <t>Targeted Undergrounding</t>
  </si>
  <si>
    <t>SH-2</t>
  </si>
  <si>
    <t>MULHOLLAND, SCHMIDT, TRIUNFO</t>
  </si>
  <si>
    <t>Vibration Damper</t>
  </si>
  <si>
    <t>SH-16</t>
  </si>
  <si>
    <t>SHOVEL, STONEMAN, MULHOLLAND, PICONI, LUISENO</t>
  </si>
  <si>
    <t>Transmission Open Phase Detection (TOPD)</t>
  </si>
  <si>
    <t>SH-8</t>
  </si>
  <si>
    <t>Transmission Conductor &amp; Splice Assessment (Splices2 with Xray)</t>
  </si>
  <si>
    <t>IN-9b</t>
  </si>
  <si>
    <t>Grid Design, Operations, and Maintenance (Asset Inspections)</t>
  </si>
  <si>
    <t>Generation High Fire Risk-Informed Inspections and Remediations in HFRA</t>
  </si>
  <si>
    <t>IN-5</t>
  </si>
  <si>
    <t>Distribution HFRI Inspections and Remediations</t>
  </si>
  <si>
    <t>IN-1.1</t>
  </si>
  <si>
    <t>Aerial Suppression</t>
  </si>
  <si>
    <t>DEP-5</t>
  </si>
  <si>
    <t>Emergency Preparedness</t>
  </si>
  <si>
    <r>
      <t>HFRA</t>
    </r>
    <r>
      <rPr>
        <vertAlign val="superscript"/>
        <sz val="11"/>
        <color theme="1"/>
        <rFont val="Calibri"/>
        <family val="2"/>
        <scheme val="minor"/>
      </rPr>
      <t>4</t>
    </r>
  </si>
  <si>
    <t>Tree Attachment Remediation</t>
  </si>
  <si>
    <t>SH-10</t>
  </si>
  <si>
    <t>Long Span Initiative (LSI)</t>
  </si>
  <si>
    <t>SH-14</t>
  </si>
  <si>
    <t>ERSKINE, POPPET FLATS, STONEMAN, MULHOLLAND, RHODA, TRIUNFO, MUTUAL, LIMITED</t>
  </si>
  <si>
    <t>High Definition (HD) Cameras</t>
  </si>
  <si>
    <t>SA-10</t>
  </si>
  <si>
    <t>Transmission Conductor &amp; Splice Assessment (Spans1 with LineVue)</t>
  </si>
  <si>
    <t>IN-9a</t>
  </si>
  <si>
    <t>Transmission HFRI Inspections and Remediations</t>
  </si>
  <si>
    <t>IN-1.2</t>
  </si>
  <si>
    <t>Expanded Clearances for Legacy Facilities</t>
  </si>
  <si>
    <t>VM-3</t>
  </si>
  <si>
    <t>Transmission Aerial Inspections</t>
  </si>
  <si>
    <t>IN-1.2b</t>
  </si>
  <si>
    <t>Legacy Facilities</t>
  </si>
  <si>
    <t>SH-11</t>
  </si>
  <si>
    <t>Fire Science</t>
  </si>
  <si>
    <t>SA-8</t>
  </si>
  <si>
    <t>HFRA</t>
  </si>
  <si>
    <t>Weather Stations</t>
  </si>
  <si>
    <t>SA-1</t>
  </si>
  <si>
    <t>In-Event Battery Loan Pilot</t>
  </si>
  <si>
    <t>No tracking ID</t>
  </si>
  <si>
    <t>Customer Support</t>
  </si>
  <si>
    <t>Weather and Fuels Modeling</t>
  </si>
  <si>
    <t>SA-3</t>
  </si>
  <si>
    <t>Satellite and Other Imaging Technology for Fire Spotting</t>
  </si>
  <si>
    <t>Disability Disaster Access &amp; Resources (DDAR) Program</t>
  </si>
  <si>
    <t>211 Partnerships</t>
  </si>
  <si>
    <t>Hazard Tree Mitigation Program</t>
  </si>
  <si>
    <t>VM-1</t>
  </si>
  <si>
    <t>Dead and Dying Tree Removal</t>
  </si>
  <si>
    <t>VM-4</t>
  </si>
  <si>
    <t>Customer Care Programs (Critical Care Backup Battery (CCBB) Program)</t>
  </si>
  <si>
    <t>PSPS-2</t>
  </si>
  <si>
    <t>Not applicable</t>
  </si>
  <si>
    <t>Expanded Line Clearing</t>
  </si>
  <si>
    <t>Portable Power Station and Generator Rebates</t>
  </si>
  <si>
    <t>PSPS-3</t>
  </si>
  <si>
    <t>Infrared Inspection, Corona Scanning, and High-Definition Imagery of Energized Overhead Transmission Facilities and Equipment (Transmission IR)</t>
  </si>
  <si>
    <t>IN-4</t>
  </si>
  <si>
    <t>Resiliency Zones</t>
  </si>
  <si>
    <t>Infrared Inspection of Energized Overhead Distribution Facilities and Equipment (Distribution IR)</t>
  </si>
  <si>
    <t>IN-3</t>
  </si>
  <si>
    <t>Community Resource Centers (CRC)/ Community Crew Vehicles (CCV)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</si>
</sst>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0.00000"/>
    <numFmt numFmtId="166" formatCode="_(* #,##0_);_(* \(#,##0\);_(* &quot;-&quot;??_);_(@_)"/>
  </numFmts>
  <fonts count="6">
    <font>
      <sz val="11"/>
      <color theme="1"/>
      <name val="Calibri"/>
      <family val="2"/>
      <scheme val="minor"/>
    </font>
    <font>
      <sz val="11"/>
      <color theme="1"/>
      <name val="Calibri"/>
      <family val="2"/>
      <scheme val="minor"/>
    </font>
    <font>
      <b/>
      <sz val="11"/>
      <color theme="1"/>
      <name val="Calibri"/>
      <family val="2"/>
      <scheme val="minor"/>
    </font>
    <font>
      <b/>
      <vertAlign val="superscript"/>
      <sz val="11"/>
      <color theme="1"/>
      <name val="Calibri"/>
      <family val="2"/>
      <scheme val="minor"/>
    </font>
    <font>
      <i/>
      <sz val="10"/>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2">
    <xf numFmtId="0" fontId="0" fillId="0" borderId="0" xfId="0"/>
    <xf numFmtId="44" fontId="0" fillId="0" borderId="0" xfId="0" applyNumberFormat="1"/>
    <xf numFmtId="0" fontId="2" fillId="0" borderId="0" xfId="0" applyFont="1"/>
    <xf numFmtId="0" fontId="4" fillId="0" borderId="0" xfId="0" applyFont="1"/>
    <xf numFmtId="0" fontId="2" fillId="0" borderId="1" xfId="0" applyFont="1" applyBorder="1"/>
    <xf numFmtId="0" fontId="0" fillId="0" borderId="1" xfId="0" applyBorder="1"/>
    <xf numFmtId="0" fontId="0" fillId="0" borderId="1" xfId="0" applyBorder="1" applyAlignment="1">
      <alignment wrapText="1"/>
    </xf>
    <xf numFmtId="165" fontId="0" fillId="0" borderId="1" xfId="0" applyNumberFormat="1" applyBorder="1"/>
    <xf numFmtId="164" fontId="0" fillId="0" borderId="1" xfId="2" applyNumberFormat="1" applyFont="1" applyBorder="1"/>
    <xf numFmtId="166" fontId="0" fillId="0" borderId="1" xfId="1" applyNumberFormat="1" applyFont="1" applyBorder="1"/>
    <xf numFmtId="164" fontId="0" fillId="0" borderId="1" xfId="2" applyNumberFormat="1" applyFont="1" applyFill="1" applyBorder="1"/>
    <xf numFmtId="166" fontId="0" fillId="0" borderId="1" xfId="1" applyNumberFormat="1" applyFont="1" applyFill="1" applyBorder="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EE2B5-62EE-475D-8D3A-EAC26048A720}">
  <dimension ref="B1:J48"/>
  <sheetViews>
    <sheetView tabSelected="1" topLeftCell="C1" workbookViewId="0">
      <selection activeCell="F8" sqref="F8"/>
    </sheetView>
  </sheetViews>
  <sheetFormatPr defaultRowHeight="14.25"/>
  <cols>
    <col min="3" max="3" width="41.28515625" customWidth="1"/>
    <col min="4" max="4" width="19" bestFit="1" customWidth="1"/>
    <col min="5" max="5" width="33.85546875" customWidth="1"/>
    <col min="6" max="6" width="45.140625" customWidth="1"/>
    <col min="7" max="7" width="24" customWidth="1"/>
    <col min="8" max="8" width="14.28515625" bestFit="1" customWidth="1"/>
    <col min="9" max="9" width="13.5703125" bestFit="1" customWidth="1"/>
    <col min="10" max="10" width="11.5703125" bestFit="1" customWidth="1"/>
  </cols>
  <sheetData>
    <row r="1" spans="2:10">
      <c r="B1" s="2" t="s">
        <v>0</v>
      </c>
    </row>
    <row r="2" spans="2:10">
      <c r="B2" s="3" t="s">
        <v>1</v>
      </c>
    </row>
    <row r="3" spans="2:10">
      <c r="B3" s="3" t="s">
        <v>2</v>
      </c>
    </row>
    <row r="4" spans="2:10">
      <c r="B4" s="3" t="s">
        <v>3</v>
      </c>
    </row>
    <row r="5" spans="2:10">
      <c r="B5" s="3" t="s">
        <v>4</v>
      </c>
    </row>
    <row r="7" spans="2:10" ht="15.75">
      <c r="B7" s="4" t="s">
        <v>5</v>
      </c>
      <c r="C7" s="4" t="s">
        <v>6</v>
      </c>
      <c r="D7" s="4" t="s">
        <v>7</v>
      </c>
      <c r="E7" s="4" t="s">
        <v>8</v>
      </c>
      <c r="F7" s="4" t="s">
        <v>9</v>
      </c>
      <c r="G7" s="4" t="s">
        <v>10</v>
      </c>
      <c r="H7" s="4" t="s">
        <v>11</v>
      </c>
      <c r="I7" s="4" t="s">
        <v>12</v>
      </c>
    </row>
    <row r="8" spans="2:10" ht="42.75">
      <c r="B8" s="5">
        <v>1</v>
      </c>
      <c r="C8" s="6" t="s">
        <v>13</v>
      </c>
      <c r="D8" s="6" t="s">
        <v>14</v>
      </c>
      <c r="E8" s="6" t="s">
        <v>15</v>
      </c>
      <c r="F8" s="6" t="s">
        <v>16</v>
      </c>
      <c r="G8" s="7">
        <v>463.240253956049</v>
      </c>
      <c r="H8" s="8">
        <v>91615.487134592899</v>
      </c>
      <c r="I8" s="9">
        <v>50564</v>
      </c>
      <c r="J8" s="1"/>
    </row>
    <row r="9" spans="2:10" ht="128.25">
      <c r="B9" s="5">
        <f>B8+1</f>
        <v>2</v>
      </c>
      <c r="C9" s="6" t="s">
        <v>17</v>
      </c>
      <c r="D9" s="6" t="s">
        <v>18</v>
      </c>
      <c r="E9" s="6" t="s">
        <v>15</v>
      </c>
      <c r="F9" s="6" t="s">
        <v>19</v>
      </c>
      <c r="G9" s="7">
        <v>5.5646568317126901</v>
      </c>
      <c r="H9" s="8">
        <v>1760.23154445399</v>
      </c>
      <c r="I9" s="9">
        <v>31613</v>
      </c>
    </row>
    <row r="10" spans="2:10" ht="28.5">
      <c r="B10" s="5">
        <f t="shared" ref="B10:B48" si="0">B9+1</f>
        <v>3</v>
      </c>
      <c r="C10" s="6" t="s">
        <v>20</v>
      </c>
      <c r="D10" s="6" t="s">
        <v>21</v>
      </c>
      <c r="E10" s="6" t="s">
        <v>15</v>
      </c>
      <c r="F10" s="6" t="s">
        <v>22</v>
      </c>
      <c r="G10" s="7">
        <v>5.9868887835611497</v>
      </c>
      <c r="H10" s="8">
        <v>4044.6068496923799</v>
      </c>
      <c r="I10" s="9">
        <v>14802</v>
      </c>
    </row>
    <row r="11" spans="2:10">
      <c r="B11" s="5">
        <f t="shared" si="0"/>
        <v>4</v>
      </c>
      <c r="C11" s="6" t="s">
        <v>23</v>
      </c>
      <c r="D11" s="6" t="s">
        <v>24</v>
      </c>
      <c r="E11" s="6" t="s">
        <v>25</v>
      </c>
      <c r="F11" s="6" t="s">
        <v>26</v>
      </c>
      <c r="G11" s="7">
        <v>31.381248018135299</v>
      </c>
      <c r="H11" s="10">
        <v>25217.4422885399</v>
      </c>
      <c r="I11" s="11">
        <v>12444</v>
      </c>
    </row>
    <row r="12" spans="2:10" ht="28.5">
      <c r="B12" s="5">
        <f t="shared" si="0"/>
        <v>5</v>
      </c>
      <c r="C12" s="6" t="s">
        <v>27</v>
      </c>
      <c r="D12" s="6" t="s">
        <v>28</v>
      </c>
      <c r="E12" s="6" t="s">
        <v>15</v>
      </c>
      <c r="F12" s="6" t="s">
        <v>22</v>
      </c>
      <c r="G12" s="7">
        <v>0.68998995649509698</v>
      </c>
      <c r="H12" s="8">
        <v>1108.5332456019901</v>
      </c>
      <c r="I12" s="9">
        <v>6224</v>
      </c>
    </row>
    <row r="13" spans="2:10">
      <c r="B13" s="5">
        <f t="shared" si="0"/>
        <v>6</v>
      </c>
      <c r="C13" s="6" t="s">
        <v>29</v>
      </c>
      <c r="D13" s="6" t="s">
        <v>30</v>
      </c>
      <c r="E13" s="6" t="s">
        <v>31</v>
      </c>
      <c r="F13" s="6" t="s">
        <v>22</v>
      </c>
      <c r="G13" s="7">
        <v>10.627967087165199</v>
      </c>
      <c r="H13" s="10">
        <v>19293.964748971601</v>
      </c>
      <c r="I13" s="11">
        <v>5508</v>
      </c>
    </row>
    <row r="14" spans="2:10" ht="28.5">
      <c r="B14" s="5">
        <f t="shared" si="0"/>
        <v>7</v>
      </c>
      <c r="C14" s="6" t="s">
        <v>32</v>
      </c>
      <c r="D14" s="6" t="s">
        <v>33</v>
      </c>
      <c r="E14" s="6" t="s">
        <v>15</v>
      </c>
      <c r="F14" s="6" t="s">
        <v>34</v>
      </c>
      <c r="G14" s="7">
        <v>0.245205123656494</v>
      </c>
      <c r="H14" s="8">
        <v>530.45955000000004</v>
      </c>
      <c r="I14" s="9">
        <v>4623</v>
      </c>
    </row>
    <row r="15" spans="2:10" ht="128.25">
      <c r="B15" s="5">
        <f t="shared" si="0"/>
        <v>8</v>
      </c>
      <c r="C15" s="6" t="s">
        <v>35</v>
      </c>
      <c r="D15" s="6" t="s">
        <v>36</v>
      </c>
      <c r="E15" s="6" t="s">
        <v>15</v>
      </c>
      <c r="F15" s="6" t="s">
        <v>37</v>
      </c>
      <c r="G15" s="7">
        <v>881.152528709237</v>
      </c>
      <c r="H15" s="8">
        <v>2186395.1488020001</v>
      </c>
      <c r="I15" s="9">
        <v>4030</v>
      </c>
    </row>
    <row r="16" spans="2:10" ht="28.5">
      <c r="B16" s="5">
        <f t="shared" si="0"/>
        <v>9</v>
      </c>
      <c r="C16" s="6" t="s">
        <v>38</v>
      </c>
      <c r="D16" s="6" t="s">
        <v>39</v>
      </c>
      <c r="E16" s="6" t="s">
        <v>15</v>
      </c>
      <c r="F16" s="6" t="s">
        <v>22</v>
      </c>
      <c r="G16" s="7">
        <v>2.7519749558818698</v>
      </c>
      <c r="H16" s="8">
        <v>10812.3395633323</v>
      </c>
      <c r="I16" s="9">
        <v>2545</v>
      </c>
    </row>
    <row r="17" spans="2:9" ht="28.5">
      <c r="B17" s="5">
        <f t="shared" si="0"/>
        <v>10</v>
      </c>
      <c r="C17" s="6" t="s">
        <v>40</v>
      </c>
      <c r="D17" s="6" t="s">
        <v>28</v>
      </c>
      <c r="E17" s="6" t="s">
        <v>15</v>
      </c>
      <c r="F17" s="6" t="s">
        <v>22</v>
      </c>
      <c r="G17" s="7">
        <v>0.27827796412759997</v>
      </c>
      <c r="H17" s="8">
        <v>1367.9634351349</v>
      </c>
      <c r="I17" s="9">
        <v>2034</v>
      </c>
    </row>
    <row r="18" spans="2:9" ht="28.5">
      <c r="B18" s="5">
        <f t="shared" si="0"/>
        <v>11</v>
      </c>
      <c r="C18" s="6" t="s">
        <v>41</v>
      </c>
      <c r="D18" s="6" t="s">
        <v>42</v>
      </c>
      <c r="E18" s="6" t="s">
        <v>15</v>
      </c>
      <c r="F18" s="6" t="s">
        <v>43</v>
      </c>
      <c r="G18" s="7">
        <v>47.515145224145499</v>
      </c>
      <c r="H18" s="8">
        <v>345983.473076722</v>
      </c>
      <c r="I18" s="9">
        <v>1373</v>
      </c>
    </row>
    <row r="19" spans="2:9" ht="28.5">
      <c r="B19" s="5">
        <f t="shared" si="0"/>
        <v>12</v>
      </c>
      <c r="C19" s="6" t="s">
        <v>44</v>
      </c>
      <c r="D19" s="6" t="s">
        <v>45</v>
      </c>
      <c r="E19" s="6" t="s">
        <v>15</v>
      </c>
      <c r="F19" s="6" t="s">
        <v>46</v>
      </c>
      <c r="G19" s="7">
        <v>5.1635207250386399</v>
      </c>
      <c r="H19" s="8">
        <v>44902.341812310202</v>
      </c>
      <c r="I19" s="9">
        <v>1150</v>
      </c>
    </row>
    <row r="20" spans="2:9" ht="28.5">
      <c r="B20" s="5">
        <f t="shared" si="0"/>
        <v>13</v>
      </c>
      <c r="C20" s="6" t="s">
        <v>47</v>
      </c>
      <c r="D20" s="6" t="s">
        <v>48</v>
      </c>
      <c r="E20" s="6" t="s">
        <v>15</v>
      </c>
      <c r="F20" s="6" t="s">
        <v>22</v>
      </c>
      <c r="G20" s="7">
        <v>0.145709629580067</v>
      </c>
      <c r="H20" s="8">
        <v>1504.5454339999999</v>
      </c>
      <c r="I20" s="9">
        <v>968</v>
      </c>
    </row>
    <row r="21" spans="2:9" ht="28.5">
      <c r="B21" s="5">
        <f t="shared" si="0"/>
        <v>14</v>
      </c>
      <c r="C21" s="6" t="s">
        <v>49</v>
      </c>
      <c r="D21" s="6" t="s">
        <v>50</v>
      </c>
      <c r="E21" s="6" t="s">
        <v>51</v>
      </c>
      <c r="F21" s="6" t="s">
        <v>22</v>
      </c>
      <c r="G21" s="7">
        <v>0.22714064929760899</v>
      </c>
      <c r="H21" s="8">
        <v>2403.0105999999901</v>
      </c>
      <c r="I21" s="9">
        <v>945</v>
      </c>
    </row>
    <row r="22" spans="2:9" ht="28.5">
      <c r="B22" s="5">
        <f t="shared" si="0"/>
        <v>15</v>
      </c>
      <c r="C22" s="6" t="s">
        <v>52</v>
      </c>
      <c r="D22" s="6" t="s">
        <v>53</v>
      </c>
      <c r="E22" s="6" t="s">
        <v>51</v>
      </c>
      <c r="F22" s="6" t="s">
        <v>22</v>
      </c>
      <c r="G22" s="7">
        <v>6.4590169708691095E-2</v>
      </c>
      <c r="H22" s="8">
        <v>772.28179599999896</v>
      </c>
      <c r="I22" s="9">
        <v>836</v>
      </c>
    </row>
    <row r="23" spans="2:9" ht="28.5">
      <c r="B23" s="5">
        <f t="shared" si="0"/>
        <v>16</v>
      </c>
      <c r="C23" s="6" t="s">
        <v>54</v>
      </c>
      <c r="D23" s="6" t="s">
        <v>55</v>
      </c>
      <c r="E23" s="6" t="s">
        <v>51</v>
      </c>
      <c r="F23" s="6" t="s">
        <v>26</v>
      </c>
      <c r="G23" s="7">
        <v>51.204012598228502</v>
      </c>
      <c r="H23" s="8">
        <v>628812.23148299998</v>
      </c>
      <c r="I23" s="9">
        <v>814</v>
      </c>
    </row>
    <row r="24" spans="2:9" ht="15.75">
      <c r="B24" s="5">
        <f t="shared" si="0"/>
        <v>17</v>
      </c>
      <c r="C24" s="6" t="s">
        <v>56</v>
      </c>
      <c r="D24" s="6" t="s">
        <v>57</v>
      </c>
      <c r="E24" s="6" t="s">
        <v>58</v>
      </c>
      <c r="F24" s="6" t="s">
        <v>59</v>
      </c>
      <c r="G24" s="7">
        <v>6.6047022433668303</v>
      </c>
      <c r="H24" s="10">
        <v>95742.594821842198</v>
      </c>
      <c r="I24" s="11">
        <v>690</v>
      </c>
    </row>
    <row r="25" spans="2:9" ht="28.5">
      <c r="B25" s="5">
        <f t="shared" si="0"/>
        <v>18</v>
      </c>
      <c r="C25" s="6" t="s">
        <v>60</v>
      </c>
      <c r="D25" s="6" t="s">
        <v>61</v>
      </c>
      <c r="E25" s="6" t="s">
        <v>15</v>
      </c>
      <c r="F25" s="6" t="s">
        <v>22</v>
      </c>
      <c r="G25" s="7">
        <v>2.50758252031101</v>
      </c>
      <c r="H25" s="8">
        <v>41171.282879999999</v>
      </c>
      <c r="I25" s="9">
        <v>609</v>
      </c>
    </row>
    <row r="26" spans="2:9" ht="28.5">
      <c r="B26" s="5">
        <f t="shared" si="0"/>
        <v>19</v>
      </c>
      <c r="C26" s="6" t="s">
        <v>62</v>
      </c>
      <c r="D26" s="6" t="s">
        <v>63</v>
      </c>
      <c r="E26" s="6" t="s">
        <v>15</v>
      </c>
      <c r="F26" s="6" t="s">
        <v>64</v>
      </c>
      <c r="G26" s="7">
        <v>0.78624691098592403</v>
      </c>
      <c r="H26" s="8">
        <v>16961.901224797599</v>
      </c>
      <c r="I26" s="9">
        <v>464</v>
      </c>
    </row>
    <row r="27" spans="2:9">
      <c r="B27" s="5">
        <f t="shared" si="0"/>
        <v>20</v>
      </c>
      <c r="C27" s="6" t="s">
        <v>65</v>
      </c>
      <c r="D27" s="6" t="s">
        <v>66</v>
      </c>
      <c r="E27" s="6" t="s">
        <v>31</v>
      </c>
      <c r="F27" s="6" t="s">
        <v>22</v>
      </c>
      <c r="G27" s="7">
        <v>2.7440318603328399E-2</v>
      </c>
      <c r="H27" s="8">
        <v>1046.96796134493</v>
      </c>
      <c r="I27" s="9">
        <v>262</v>
      </c>
    </row>
    <row r="28" spans="2:9" ht="28.5">
      <c r="B28" s="5">
        <f t="shared" si="0"/>
        <v>21</v>
      </c>
      <c r="C28" s="6" t="s">
        <v>67</v>
      </c>
      <c r="D28" s="6" t="s">
        <v>68</v>
      </c>
      <c r="E28" s="6" t="s">
        <v>51</v>
      </c>
      <c r="F28" s="6" t="s">
        <v>22</v>
      </c>
      <c r="G28" s="7">
        <v>8.1618057164412297E-2</v>
      </c>
      <c r="H28" s="8">
        <v>3890.81272082755</v>
      </c>
      <c r="I28" s="9">
        <v>210</v>
      </c>
    </row>
    <row r="29" spans="2:9" ht="28.5">
      <c r="B29" s="5">
        <f t="shared" si="0"/>
        <v>22</v>
      </c>
      <c r="C29" s="6" t="s">
        <v>69</v>
      </c>
      <c r="D29" s="6" t="s">
        <v>70</v>
      </c>
      <c r="E29" s="6" t="s">
        <v>51</v>
      </c>
      <c r="F29" s="6" t="s">
        <v>22</v>
      </c>
      <c r="G29" s="7">
        <v>1.38292255748571</v>
      </c>
      <c r="H29" s="8">
        <v>66626.203559999994</v>
      </c>
      <c r="I29" s="9">
        <v>208</v>
      </c>
    </row>
    <row r="30" spans="2:9">
      <c r="B30" s="5">
        <f t="shared" si="0"/>
        <v>23</v>
      </c>
      <c r="C30" s="6" t="s">
        <v>71</v>
      </c>
      <c r="D30" s="6" t="s">
        <v>72</v>
      </c>
      <c r="E30" s="6" t="s">
        <v>25</v>
      </c>
      <c r="F30" s="6" t="s">
        <v>22</v>
      </c>
      <c r="G30" s="7">
        <v>1.7072162596587399E-2</v>
      </c>
      <c r="H30" s="8">
        <v>1011.57049799999</v>
      </c>
      <c r="I30" s="9">
        <v>169</v>
      </c>
    </row>
    <row r="31" spans="2:9" ht="28.5">
      <c r="B31" s="5">
        <f t="shared" si="0"/>
        <v>24</v>
      </c>
      <c r="C31" s="6" t="s">
        <v>73</v>
      </c>
      <c r="D31" s="6" t="s">
        <v>74</v>
      </c>
      <c r="E31" s="6" t="s">
        <v>51</v>
      </c>
      <c r="F31" s="6" t="s">
        <v>22</v>
      </c>
      <c r="G31" s="7">
        <v>0.59800016182614402</v>
      </c>
      <c r="H31" s="8">
        <v>55542.236199999999</v>
      </c>
      <c r="I31" s="9">
        <v>108</v>
      </c>
    </row>
    <row r="32" spans="2:9" ht="28.5">
      <c r="B32" s="5">
        <f t="shared" si="0"/>
        <v>25</v>
      </c>
      <c r="C32" s="6" t="s">
        <v>75</v>
      </c>
      <c r="D32" s="6" t="s">
        <v>76</v>
      </c>
      <c r="E32" s="6" t="s">
        <v>15</v>
      </c>
      <c r="F32" s="6" t="s">
        <v>22</v>
      </c>
      <c r="G32" s="7">
        <v>7.6501483248579194E-2</v>
      </c>
      <c r="H32" s="8">
        <v>8269.4213999999993</v>
      </c>
      <c r="I32" s="9">
        <v>93</v>
      </c>
    </row>
    <row r="33" spans="2:10">
      <c r="B33" s="5">
        <f t="shared" si="0"/>
        <v>26</v>
      </c>
      <c r="C33" s="6" t="s">
        <v>77</v>
      </c>
      <c r="D33" s="6" t="s">
        <v>78</v>
      </c>
      <c r="E33" s="6" t="s">
        <v>31</v>
      </c>
      <c r="F33" s="6" t="s">
        <v>79</v>
      </c>
      <c r="G33" s="7">
        <v>6.6507279249593196E-2</v>
      </c>
      <c r="H33" s="8">
        <v>9016.0897858519493</v>
      </c>
      <c r="I33" s="9">
        <v>74</v>
      </c>
    </row>
    <row r="34" spans="2:10">
      <c r="B34" s="5">
        <f t="shared" si="0"/>
        <v>27</v>
      </c>
      <c r="C34" s="6" t="s">
        <v>80</v>
      </c>
      <c r="D34" s="6" t="s">
        <v>81</v>
      </c>
      <c r="E34" s="6" t="s">
        <v>31</v>
      </c>
      <c r="F34" s="6" t="s">
        <v>79</v>
      </c>
      <c r="G34" s="7">
        <v>1.58472377410897E-2</v>
      </c>
      <c r="H34" s="8">
        <v>2209.4876760131501</v>
      </c>
      <c r="I34" s="9">
        <v>72</v>
      </c>
    </row>
    <row r="35" spans="2:10">
      <c r="B35" s="5">
        <f t="shared" si="0"/>
        <v>28</v>
      </c>
      <c r="C35" s="6" t="s">
        <v>82</v>
      </c>
      <c r="D35" s="6" t="s">
        <v>83</v>
      </c>
      <c r="E35" s="6" t="s">
        <v>84</v>
      </c>
      <c r="F35" s="6" t="s">
        <v>79</v>
      </c>
      <c r="G35" s="7">
        <v>1.44007399341455E-2</v>
      </c>
      <c r="H35" s="8">
        <v>2171.1034034320301</v>
      </c>
      <c r="I35" s="9">
        <v>66</v>
      </c>
    </row>
    <row r="36" spans="2:10">
      <c r="B36" s="5">
        <f t="shared" si="0"/>
        <v>29</v>
      </c>
      <c r="C36" s="6" t="s">
        <v>85</v>
      </c>
      <c r="D36" s="6" t="s">
        <v>86</v>
      </c>
      <c r="E36" s="6" t="s">
        <v>31</v>
      </c>
      <c r="F36" s="6" t="s">
        <v>79</v>
      </c>
      <c r="G36" s="7">
        <v>9.9760908548944704E-2</v>
      </c>
      <c r="H36" s="8">
        <v>18372.900257146401</v>
      </c>
      <c r="I36" s="9">
        <v>54</v>
      </c>
    </row>
    <row r="37" spans="2:10" ht="28.5">
      <c r="B37" s="5">
        <f t="shared" si="0"/>
        <v>30</v>
      </c>
      <c r="C37" s="6" t="s">
        <v>87</v>
      </c>
      <c r="D37" s="6" t="s">
        <v>66</v>
      </c>
      <c r="E37" s="6" t="s">
        <v>31</v>
      </c>
      <c r="F37" s="6" t="s">
        <v>79</v>
      </c>
      <c r="G37" s="7">
        <v>2.2339024706014499E-2</v>
      </c>
      <c r="H37" s="8">
        <v>4245.9460966420902</v>
      </c>
      <c r="I37" s="9">
        <v>53</v>
      </c>
    </row>
    <row r="38" spans="2:10" ht="28.5">
      <c r="B38" s="5">
        <f t="shared" si="0"/>
        <v>31</v>
      </c>
      <c r="C38" s="6" t="s">
        <v>88</v>
      </c>
      <c r="D38" s="6" t="s">
        <v>83</v>
      </c>
      <c r="E38" s="6" t="s">
        <v>84</v>
      </c>
      <c r="F38" s="6" t="s">
        <v>79</v>
      </c>
      <c r="G38" s="7">
        <v>2.2607861121365001E-2</v>
      </c>
      <c r="H38" s="8">
        <v>5536.7502861886896</v>
      </c>
      <c r="I38" s="9">
        <v>41</v>
      </c>
    </row>
    <row r="39" spans="2:10">
      <c r="B39" s="5">
        <f t="shared" si="0"/>
        <v>32</v>
      </c>
      <c r="C39" s="6" t="s">
        <v>89</v>
      </c>
      <c r="D39" s="6" t="s">
        <v>83</v>
      </c>
      <c r="E39" s="6" t="s">
        <v>84</v>
      </c>
      <c r="F39" s="6" t="s">
        <v>79</v>
      </c>
      <c r="G39" s="7">
        <v>3.2816700291752203E-2</v>
      </c>
      <c r="H39" s="8">
        <v>10310.7088586016</v>
      </c>
      <c r="I39" s="9">
        <v>32</v>
      </c>
    </row>
    <row r="40" spans="2:10">
      <c r="B40" s="5">
        <f t="shared" si="0"/>
        <v>33</v>
      </c>
      <c r="C40" s="6" t="s">
        <v>90</v>
      </c>
      <c r="D40" s="6" t="s">
        <v>91</v>
      </c>
      <c r="E40" s="6" t="s">
        <v>25</v>
      </c>
      <c r="F40" s="6" t="s">
        <v>26</v>
      </c>
      <c r="G40" s="7">
        <v>0.38303077918244999</v>
      </c>
      <c r="H40" s="8">
        <v>139662.82941000001</v>
      </c>
      <c r="I40" s="9">
        <v>27</v>
      </c>
    </row>
    <row r="41" spans="2:10">
      <c r="B41" s="5">
        <f t="shared" si="0"/>
        <v>34</v>
      </c>
      <c r="C41" s="6" t="s">
        <v>92</v>
      </c>
      <c r="D41" s="6" t="s">
        <v>93</v>
      </c>
      <c r="E41" s="6" t="s">
        <v>25</v>
      </c>
      <c r="F41" s="6" t="s">
        <v>26</v>
      </c>
      <c r="G41" s="7">
        <v>0.23997015703754901</v>
      </c>
      <c r="H41" s="8">
        <v>89253.778699999995</v>
      </c>
      <c r="I41" s="9">
        <v>27</v>
      </c>
    </row>
    <row r="42" spans="2:10" ht="28.5">
      <c r="B42" s="5">
        <f t="shared" si="0"/>
        <v>35</v>
      </c>
      <c r="C42" s="6" t="s">
        <v>94</v>
      </c>
      <c r="D42" s="6" t="s">
        <v>95</v>
      </c>
      <c r="E42" s="6" t="s">
        <v>58</v>
      </c>
      <c r="F42" s="6" t="s">
        <v>96</v>
      </c>
      <c r="G42" s="7">
        <v>7.1871724693474706E-2</v>
      </c>
      <c r="H42" s="8">
        <v>53082.042587994503</v>
      </c>
      <c r="I42" s="9">
        <v>14</v>
      </c>
    </row>
    <row r="43" spans="2:10">
      <c r="B43" s="5">
        <f t="shared" si="0"/>
        <v>36</v>
      </c>
      <c r="C43" s="6" t="s">
        <v>97</v>
      </c>
      <c r="D43" s="6" t="s">
        <v>83</v>
      </c>
      <c r="E43" s="6" t="s">
        <v>25</v>
      </c>
      <c r="F43" s="6" t="s">
        <v>26</v>
      </c>
      <c r="G43" s="7">
        <v>2.38774155992365E-2</v>
      </c>
      <c r="H43" s="8">
        <v>28676.3042199999</v>
      </c>
      <c r="I43" s="9">
        <v>8</v>
      </c>
    </row>
    <row r="44" spans="2:10">
      <c r="B44" s="5">
        <f t="shared" si="0"/>
        <v>37</v>
      </c>
      <c r="C44" s="6" t="s">
        <v>98</v>
      </c>
      <c r="D44" s="6" t="s">
        <v>99</v>
      </c>
      <c r="E44" s="6" t="s">
        <v>58</v>
      </c>
      <c r="F44" s="6" t="s">
        <v>79</v>
      </c>
      <c r="G44" s="7">
        <v>1.95305640510365E-3</v>
      </c>
      <c r="H44" s="8">
        <v>3140.4247720138801</v>
      </c>
      <c r="I44" s="9">
        <v>6</v>
      </c>
    </row>
    <row r="45" spans="2:10" ht="57">
      <c r="B45" s="5">
        <f t="shared" si="0"/>
        <v>38</v>
      </c>
      <c r="C45" s="6" t="s">
        <v>100</v>
      </c>
      <c r="D45" s="6" t="s">
        <v>101</v>
      </c>
      <c r="E45" s="6" t="s">
        <v>51</v>
      </c>
      <c r="F45" s="6" t="s">
        <v>96</v>
      </c>
      <c r="G45" s="7">
        <v>1.7590687307452401E-4</v>
      </c>
      <c r="H45" s="8">
        <v>320.77376999999899</v>
      </c>
      <c r="I45" s="9">
        <v>5</v>
      </c>
    </row>
    <row r="46" spans="2:10">
      <c r="B46" s="5">
        <f t="shared" si="0"/>
        <v>39</v>
      </c>
      <c r="C46" s="6" t="s">
        <v>102</v>
      </c>
      <c r="D46" s="6" t="s">
        <v>83</v>
      </c>
      <c r="E46" s="6" t="s">
        <v>58</v>
      </c>
      <c r="F46" s="6" t="s">
        <v>79</v>
      </c>
      <c r="G46" s="7">
        <v>1.15753273486355E-3</v>
      </c>
      <c r="H46" s="8">
        <v>3737.9197039997998</v>
      </c>
      <c r="I46" s="9">
        <v>3</v>
      </c>
    </row>
    <row r="47" spans="2:10" ht="42.75">
      <c r="B47" s="5">
        <f t="shared" si="0"/>
        <v>40</v>
      </c>
      <c r="C47" s="6" t="s">
        <v>103</v>
      </c>
      <c r="D47" s="6" t="s">
        <v>104</v>
      </c>
      <c r="E47" s="6" t="s">
        <v>51</v>
      </c>
      <c r="F47" s="6" t="s">
        <v>26</v>
      </c>
      <c r="G47" s="7">
        <v>1.5374234371541199E-4</v>
      </c>
      <c r="H47" s="8">
        <v>1334.6476499999901</v>
      </c>
      <c r="I47" s="9">
        <v>1</v>
      </c>
    </row>
    <row r="48" spans="2:10" ht="28.5">
      <c r="B48" s="5">
        <f t="shared" si="0"/>
        <v>41</v>
      </c>
      <c r="C48" s="6" t="s">
        <v>105</v>
      </c>
      <c r="D48" s="6" t="s">
        <v>83</v>
      </c>
      <c r="E48" s="6" t="s">
        <v>58</v>
      </c>
      <c r="F48" s="6" t="s">
        <v>79</v>
      </c>
      <c r="G48" s="7">
        <v>4.6709821293495297E-4</v>
      </c>
      <c r="H48" s="8">
        <v>7089.3697807594899</v>
      </c>
      <c r="I48" s="9">
        <v>1</v>
      </c>
      <c r="J48" s="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DR - 61059 05</Data_x0020_Request_x0020_Set_x0020_Name>
    <Response_x0020_Date xmlns="8430d550-c2bd-4ade-ae56-0b82b076c537">2023-05-11T23:43:49+00:00</Response_x0020_Date>
    <TaxCatchAll xmlns="e45da448-bf9c-43e8-8676-7e88d583ded9" xsi:nil="true"/>
    <Acronym xmlns="8430d550-c2bd-4ade-ae56-0b82b076c537">2023-WMPs</Acronym>
    <RimsSpid xmlns="8430d550-c2bd-4ade-ae56-0b82b076c537">22022</RimsSpid>
    <_Status xmlns="http://schemas.microsoft.com/sharepoint/v3/fields" xsi:nil="true"/>
    <IconOverlay xmlns="http://schemas.microsoft.com/sharepoint/v4" xsi:nil="true"/>
    <Data_x0020_Request_x0020_Set_x0020_Name1 xmlns="8430d550-c2bd-4ade-ae56-0b82b076c537">OEIS-P-WMP-2023-SCE-002</Data_x0020_Request_x0020_Set_x0020_Name1>
    <Received_x0020_Date xmlns="8430d550-c2bd-4ade-ae56-0b82b076c537">2023-05-08T07:00:00+00:00</Received_x0020_Date>
    <Year xmlns="8430d550-c2bd-4ade-ae56-0b82b076c537" xsi:nil="true"/>
    <HeaderSpid xmlns="8430d550-c2bd-4ade-ae56-0b82b076c537">7967</HeaderSpid>
    <Question xmlns="8430d550-c2bd-4ade-ae56-0b82b076c537">"Regarding RSE (Risk Buy-down) Information Required by the WMP Guidelines
The 2023-2025 Wildfire Mitigation Plan Technical Guidelines (Guidelines) make specific requests for RSE, optimization of risk reduction and cost, and prioritization decisions:
7.1.4.1 Identifying and Evaluating Mitigation Initiatives
• The procedures for identifying and evaluating mitigation initiatives (comparable to 2018 S-MAP Settlement Agreement, row 26), including the use of risk buy-down estimates (e.g., risk-spend efficiency) and evaluating the benefits and drawbacks of mitigations.
7.1.4.2 Mitigation Initiative Prioritization
• Explain how the electrical corporation is optimizing its resources to maximize risk reduction. Describe how the proposed initiatives are an efficient use of electrical corporation resources and focus on achieving the greatest risk reduction with the most efficient use of funds and workforce resources […]
The electrical corporation must describe how it prioritizes mitigation initiatives to reduce both wildfire and PSPS risk. This discussion must include the following:
• A high-level schematic showing the procedures and evaluation criteria used to evaluate potential mitigation initiatives. At a minimum, the schematic must demonstrate the roles of quantitative risk assessment, resource 
a. The current detail provided does not allow an evaluator to reconcile content from Section 7 and it is also missing important components of RSE. In particular, a detailed description of RSE (the risk buy-down process) is needed to reconcile with the information provided in tables 8-1 and 7-4. Please provide the following information in MS Word or MS Excel, as appropriate:
i. RSE (Risk buy-down) information in a new RSE table as follows, ranked in descending order of RSE.</Question>
    <Classification xmlns="8430d550-c2bd-4ade-ae56-0b82b076c537">Public</Classification>
    <Proceeding_x0020_Number xmlns="8430d550-c2bd-4ade-ae56-0b82b076c537">2023-WMPs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RCMS365-1419139168-178697</_dlc_DocId>
    <_dlc_DocIdUrl xmlns="8430d550-c2bd-4ade-ae56-0b82b076c537">
      <Url>https://edisonintl.sharepoint.com/teams/rcms365/_layouts/15/DocIdRedir.aspx?ID=RCMS365-1419139168-178697</Url>
      <Description>RCMS365-1419139168-178697</Description>
    </_dlc_DocIdUrl>
    <Witness xmlns="f5667e0a-ecdb-4766-84eb-ebc6e4f78fb7" xsi:nil="true"/>
    <Assignee xmlns="f5667e0a-ecdb-4766-84eb-ebc6e4f78fb7">Gary Cheng</Assignee>
    <Question_x0020_Number xmlns="f5667e0a-ecdb-4766-84eb-ebc6e4f78fb7">05</Question_x0020_Number>
    <Attorney xmlns="f5667e0a-ecdb-4766-84eb-ebc6e4f78fb7">Peter Shakro</Attorney>
    <Document_x0020_Type xmlns="f5667e0a-ecdb-4766-84eb-ebc6e4f78fb7">Attachment</Document_x0020_Type>
    <lcf76f155ced4ddcb4097134ff3c332f xmlns="f5667e0a-ecdb-4766-84eb-ebc6e4f78fb7">
      <Terms xmlns="http://schemas.microsoft.com/office/infopath/2007/PartnerControls"/>
    </lcf76f155ced4ddcb4097134ff3c332f>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B08298-4E7D-4534-9989-5F9062970676}"/>
</file>

<file path=customXml/itemProps2.xml><?xml version="1.0" encoding="utf-8"?>
<ds:datastoreItem xmlns:ds="http://schemas.openxmlformats.org/officeDocument/2006/customXml" ds:itemID="{E253B7E3-2F5E-4F6E-A202-DF07FCA61841}"/>
</file>

<file path=customXml/itemProps3.xml><?xml version="1.0" encoding="utf-8"?>
<ds:datastoreItem xmlns:ds="http://schemas.openxmlformats.org/officeDocument/2006/customXml" ds:itemID="{DD0D90B0-8214-4C48-AF99-87B055F1BC4E}"/>
</file>

<file path=customXml/itemProps4.xml><?xml version="1.0" encoding="utf-8"?>
<ds:datastoreItem xmlns:ds="http://schemas.openxmlformats.org/officeDocument/2006/customXml" ds:itemID="{ED5B9631-45EA-413D-9E24-74D764F7899B}"/>
</file>

<file path=docProps/app.xml><?xml version="1.0" encoding="utf-8"?>
<Properties xmlns="http://schemas.openxmlformats.org/officeDocument/2006/extended-properties" xmlns:vt="http://schemas.openxmlformats.org/officeDocument/2006/docPropsVTypes">
  <Application>Microsoft Excel Online</Application>
  <Manager/>
  <Company>SOUTHERN CALIFORNIA EDISON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Gary Cheng</dc:creator>
  <cp:keywords/>
  <dc:description/>
  <cp:lastModifiedBy>Gary Cheng</cp:lastModifiedBy>
  <cp:revision/>
  <dcterms:created xsi:type="dcterms:W3CDTF">2023-05-09T17:31:29Z</dcterms:created>
  <dcterms:modified xsi:type="dcterms:W3CDTF">2023-05-11T23:24:01Z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2023-05-09T17:31:29Z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c61eda10-ef28-4362-a7c6-f5b9e96df0e3</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7849b1d1-f24e-471f-87dd-2bc83b2baf23</vt:lpwstr>
  </property>
  <property fmtid="{D5CDD505-2E9C-101B-9397-08002B2CF9AE}" pid="11" name="MediaServiceImageTags">
    <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Tasks/Review%20Task%20View.aspx?QuestionDocID=178393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232;#Energy Safety</vt:lpwstr>
  </property>
  <property fmtid="{D5CDD505-2E9C-101B-9397-08002B2CF9AE}" pid="18" name="Data Request Set Name1">
    <vt:lpwstr>OEIS-P-WMP-2023-SCE-002</vt:lpwstr>
  </property>
  <property fmtid="{D5CDD505-2E9C-101B-9397-08002B2CF9AE}" pid="19" name="DeletedBy">
    <vt:lpwstr/>
  </property>
  <property fmtid="{D5CDD505-2E9C-101B-9397-08002B2CF9AE}" pid="20" name="Manual Handling">
    <vt:lpwstr>, </vt:lpwstr>
  </property>
  <property fmtid="{D5CDD505-2E9C-101B-9397-08002B2CF9AE}" pid="23" name="Test WF">
    <vt:lpwstr>, </vt:lpwstr>
  </property>
  <property fmtid="{D5CDD505-2E9C-101B-9397-08002B2CF9AE}" pid="24" name="Document Review Status">
    <vt:lpwstr>Pending for Case Admin</vt:lpwstr>
  </property>
  <property fmtid="{D5CDD505-2E9C-101B-9397-08002B2CF9AE}" pid="25" name="Modified Date">
    <vt:filetime>2023-05-11T07:00:00Z</vt:filetime>
  </property>
</Properties>
</file>