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DR - 35351 001/"/>
    </mc:Choice>
  </mc:AlternateContent>
  <xr:revisionPtr revIDLastSave="10" documentId="13_ncr:1_{09F58524-039D-4927-982D-B5766D5E00EF}" xr6:coauthVersionLast="45" xr6:coauthVersionMax="46" xr10:uidLastSave="{E6795CB0-7CC3-49C3-BB20-028C9319B8E7}"/>
  <bookViews>
    <workbookView xWindow="-22785" yWindow="-5355" windowWidth="19800" windowHeight="11280" xr2:uid="{AA1994AB-DCFC-4976-AD1E-5F41D7C20B8B}"/>
  </bookViews>
  <sheets>
    <sheet name="2018" sheetId="1" r:id="rId1"/>
    <sheet name="2019" sheetId="2" r:id="rId2"/>
    <sheet name="2020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" l="1"/>
  <c r="E4" i="3"/>
  <c r="E19" i="3"/>
  <c r="E50" i="3"/>
  <c r="E36" i="3"/>
  <c r="E61" i="3" l="1"/>
</calcChain>
</file>

<file path=xl/sharedStrings.xml><?xml version="1.0" encoding="utf-8"?>
<sst xmlns="http://schemas.openxmlformats.org/spreadsheetml/2006/main" count="142" uniqueCount="28">
  <si>
    <t>Pole</t>
  </si>
  <si>
    <t>Number of distribution poles at end of 2018</t>
  </si>
  <si>
    <t>Class</t>
  </si>
  <si>
    <t>HFTD Tier 1</t>
  </si>
  <si>
    <t>HFTD Tier 2</t>
  </si>
  <si>
    <t>HFTD Tier 3</t>
  </si>
  <si>
    <t>non-HFTD</t>
  </si>
  <si>
    <t>Wood_Pole</t>
  </si>
  <si>
    <t>No Class in SAP</t>
  </si>
  <si>
    <t>1</t>
  </si>
  <si>
    <t>2</t>
  </si>
  <si>
    <t>3</t>
  </si>
  <si>
    <t>4</t>
  </si>
  <si>
    <t>5</t>
  </si>
  <si>
    <t>H</t>
  </si>
  <si>
    <t>H1</t>
  </si>
  <si>
    <t>H2</t>
  </si>
  <si>
    <t>H3</t>
  </si>
  <si>
    <t>H4</t>
  </si>
  <si>
    <t>H5</t>
  </si>
  <si>
    <t>H6</t>
  </si>
  <si>
    <t>Composite_Pole</t>
  </si>
  <si>
    <t>Other_Pole</t>
  </si>
  <si>
    <t>Steel_Pole</t>
  </si>
  <si>
    <t>Unknown_Pole</t>
  </si>
  <si>
    <t>Grand Total</t>
  </si>
  <si>
    <t>Number of distribution poles at end of 2019</t>
  </si>
  <si>
    <t>Number of distribution poles at end of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</si>
</sst>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Eras Medium ITC"/>
      <family val="2"/>
    </font>
    <font>
      <b/>
      <sz val="11"/>
      <color theme="1"/>
      <name val="Eras Medium ITC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1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0" fillId="0" borderId="0" xfId="0" applyNumberFormat="1"/>
    <xf numFmtId="3" fontId="1" fillId="0" borderId="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3" fontId="0" fillId="0" borderId="0" xfId="0" applyNumberFormat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1" xfId="0" applyFont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right" vertical="center" wrapText="1"/>
    </xf>
    <xf numFmtId="3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3" fontId="0" fillId="0" borderId="7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A849-7239-4CF5-B7A6-B8D169A51194}">
  <dimension ref="A1:G64"/>
  <sheetViews>
    <sheetView showGridLines="0" tabSelected="1" workbookViewId="0">
      <pane xSplit="1" ySplit="3" topLeftCell="B25" activePane="bottomRight" state="frozen"/>
      <selection pane="topRight" activeCell="B1" sqref="B1"/>
      <selection pane="bottomLeft" activeCell="A4" sqref="A4"/>
      <selection pane="bottomRight" activeCell="F62" sqref="F62"/>
    </sheetView>
  </sheetViews>
  <sheetFormatPr defaultRowHeight="14.5" x14ac:dyDescent="0.35"/>
  <cols>
    <col min="1" max="1" width="14.53515625" bestFit="1" customWidth="1"/>
    <col min="2" max="3" width="8.3828125" style="17" bestFit="1" customWidth="1"/>
    <col min="4" max="4" width="5.84375" style="17" bestFit="1" customWidth="1"/>
    <col min="5" max="5" width="10" style="17" bestFit="1" customWidth="1"/>
  </cols>
  <sheetData>
    <row r="1" spans="1:6" ht="15" thickBot="1" x14ac:dyDescent="0.4">
      <c r="A1" t="s">
        <v>0</v>
      </c>
      <c r="B1" s="27" t="s">
        <v>1</v>
      </c>
      <c r="C1" s="27"/>
      <c r="D1" s="27"/>
      <c r="E1" s="27"/>
    </row>
    <row r="2" spans="1:6" s="3" customFormat="1" ht="29.5" thickBot="1" x14ac:dyDescent="0.4">
      <c r="A2" s="6" t="s">
        <v>2</v>
      </c>
      <c r="B2" s="7" t="s">
        <v>3</v>
      </c>
      <c r="C2" s="7" t="s">
        <v>4</v>
      </c>
      <c r="D2" s="7" t="s">
        <v>5</v>
      </c>
      <c r="E2" s="8" t="s">
        <v>6</v>
      </c>
    </row>
    <row r="3" spans="1:6" ht="15" thickBot="1" x14ac:dyDescent="0.4">
      <c r="B3" s="25"/>
      <c r="C3" s="25"/>
      <c r="D3" s="25"/>
      <c r="E3" s="25"/>
    </row>
    <row r="4" spans="1:6" ht="15" thickBot="1" x14ac:dyDescent="0.4">
      <c r="A4" s="5" t="s">
        <v>7</v>
      </c>
      <c r="B4" s="14">
        <v>104228</v>
      </c>
      <c r="C4" s="14">
        <v>176401</v>
      </c>
      <c r="D4" s="14">
        <v>5052</v>
      </c>
      <c r="E4" s="15">
        <v>1045080</v>
      </c>
      <c r="F4" s="3"/>
    </row>
    <row r="5" spans="1:6" x14ac:dyDescent="0.35">
      <c r="A5" s="1" t="s">
        <v>8</v>
      </c>
      <c r="B5" s="26">
        <v>5972</v>
      </c>
      <c r="C5" s="26">
        <v>7964</v>
      </c>
      <c r="D5" s="26">
        <v>337</v>
      </c>
      <c r="E5" s="26">
        <v>61773</v>
      </c>
    </row>
    <row r="6" spans="1:6" x14ac:dyDescent="0.35">
      <c r="A6" s="1" t="s">
        <v>9</v>
      </c>
      <c r="B6" s="26">
        <v>8055</v>
      </c>
      <c r="C6" s="26">
        <v>16472</v>
      </c>
      <c r="D6" s="26">
        <v>276</v>
      </c>
      <c r="E6" s="26">
        <v>52673</v>
      </c>
    </row>
    <row r="7" spans="1:6" x14ac:dyDescent="0.35">
      <c r="A7" s="1" t="s">
        <v>10</v>
      </c>
      <c r="B7" s="26">
        <v>11090</v>
      </c>
      <c r="C7" s="26">
        <v>19818</v>
      </c>
      <c r="D7" s="26">
        <v>437</v>
      </c>
      <c r="E7" s="26">
        <v>91120</v>
      </c>
    </row>
    <row r="8" spans="1:6" x14ac:dyDescent="0.35">
      <c r="A8" s="1" t="s">
        <v>11</v>
      </c>
      <c r="B8" s="26">
        <v>6786</v>
      </c>
      <c r="C8" s="26">
        <v>13403</v>
      </c>
      <c r="D8" s="26">
        <v>332</v>
      </c>
      <c r="E8" s="26">
        <v>72681</v>
      </c>
    </row>
    <row r="9" spans="1:6" x14ac:dyDescent="0.35">
      <c r="A9" s="1" t="s">
        <v>12</v>
      </c>
      <c r="B9" s="26">
        <v>32206</v>
      </c>
      <c r="C9" s="26">
        <v>53596</v>
      </c>
      <c r="D9" s="26">
        <v>1540</v>
      </c>
      <c r="E9" s="26">
        <v>342251</v>
      </c>
    </row>
    <row r="10" spans="1:6" x14ac:dyDescent="0.35">
      <c r="A10" s="1" t="s">
        <v>13</v>
      </c>
      <c r="B10" s="26">
        <v>32667</v>
      </c>
      <c r="C10" s="26">
        <v>50198</v>
      </c>
      <c r="D10" s="26">
        <v>1686</v>
      </c>
      <c r="E10" s="26">
        <v>376303</v>
      </c>
    </row>
    <row r="11" spans="1:6" x14ac:dyDescent="0.35">
      <c r="A11" s="1">
        <v>6</v>
      </c>
      <c r="B11" s="25"/>
      <c r="C11" s="25"/>
      <c r="D11" s="25"/>
      <c r="E11" s="26">
        <v>11</v>
      </c>
    </row>
    <row r="12" spans="1:6" x14ac:dyDescent="0.35">
      <c r="A12" s="1" t="s">
        <v>14</v>
      </c>
      <c r="B12" s="25"/>
      <c r="C12" s="25"/>
      <c r="D12" s="25"/>
      <c r="E12" s="26">
        <v>1</v>
      </c>
    </row>
    <row r="13" spans="1:6" x14ac:dyDescent="0.35">
      <c r="A13" s="1" t="s">
        <v>15</v>
      </c>
      <c r="B13" s="26">
        <v>3071</v>
      </c>
      <c r="C13" s="26">
        <v>6278</v>
      </c>
      <c r="D13" s="26">
        <v>138</v>
      </c>
      <c r="E13" s="26">
        <v>17845</v>
      </c>
    </row>
    <row r="14" spans="1:6" x14ac:dyDescent="0.35">
      <c r="A14" s="1" t="s">
        <v>16</v>
      </c>
      <c r="B14" s="26">
        <v>2113</v>
      </c>
      <c r="C14" s="26">
        <v>4265</v>
      </c>
      <c r="D14" s="26">
        <v>123</v>
      </c>
      <c r="E14" s="26">
        <v>13820</v>
      </c>
    </row>
    <row r="15" spans="1:6" x14ac:dyDescent="0.35">
      <c r="A15" s="1" t="s">
        <v>17</v>
      </c>
      <c r="B15" s="26">
        <v>1149</v>
      </c>
      <c r="C15" s="26">
        <v>2241</v>
      </c>
      <c r="D15" s="26">
        <v>88</v>
      </c>
      <c r="E15" s="26">
        <v>8212</v>
      </c>
    </row>
    <row r="16" spans="1:6" x14ac:dyDescent="0.35">
      <c r="A16" s="1" t="s">
        <v>18</v>
      </c>
      <c r="B16" s="26">
        <v>653</v>
      </c>
      <c r="C16" s="26">
        <v>1185</v>
      </c>
      <c r="D16" s="26">
        <v>45</v>
      </c>
      <c r="E16" s="26">
        <v>4684</v>
      </c>
    </row>
    <row r="17" spans="1:5" x14ac:dyDescent="0.35">
      <c r="A17" s="1" t="s">
        <v>19</v>
      </c>
      <c r="B17" s="26">
        <v>302</v>
      </c>
      <c r="C17" s="26">
        <v>641</v>
      </c>
      <c r="D17" s="26">
        <v>20</v>
      </c>
      <c r="E17" s="26">
        <v>2234</v>
      </c>
    </row>
    <row r="18" spans="1:5" ht="15" thickBot="1" x14ac:dyDescent="0.4">
      <c r="A18" s="1" t="s">
        <v>20</v>
      </c>
      <c r="B18" s="26">
        <v>164</v>
      </c>
      <c r="C18" s="26">
        <v>340</v>
      </c>
      <c r="D18" s="26">
        <v>30</v>
      </c>
      <c r="E18" s="26">
        <v>1472</v>
      </c>
    </row>
    <row r="19" spans="1:5" ht="15" thickBot="1" x14ac:dyDescent="0.4">
      <c r="A19" s="5" t="s">
        <v>21</v>
      </c>
      <c r="B19" s="14">
        <v>5174</v>
      </c>
      <c r="C19" s="14">
        <v>6346</v>
      </c>
      <c r="D19" s="14">
        <v>25</v>
      </c>
      <c r="E19" s="15">
        <v>2705</v>
      </c>
    </row>
    <row r="20" spans="1:5" x14ac:dyDescent="0.35">
      <c r="A20" s="1" t="s">
        <v>8</v>
      </c>
      <c r="B20" s="26">
        <v>3120</v>
      </c>
      <c r="C20" s="26">
        <v>1175</v>
      </c>
      <c r="D20" s="26">
        <v>1</v>
      </c>
      <c r="E20" s="25">
        <v>423</v>
      </c>
    </row>
    <row r="21" spans="1:5" x14ac:dyDescent="0.35">
      <c r="A21" s="1" t="s">
        <v>9</v>
      </c>
      <c r="B21" s="26">
        <v>1756</v>
      </c>
      <c r="C21" s="26">
        <v>4520</v>
      </c>
      <c r="D21" s="26">
        <v>17</v>
      </c>
      <c r="E21" s="25">
        <v>1973</v>
      </c>
    </row>
    <row r="22" spans="1:5" x14ac:dyDescent="0.35">
      <c r="A22" s="1" t="s">
        <v>10</v>
      </c>
      <c r="B22" s="26">
        <v>110</v>
      </c>
      <c r="C22" s="26">
        <v>368</v>
      </c>
      <c r="D22" s="26"/>
      <c r="E22" s="25">
        <v>107</v>
      </c>
    </row>
    <row r="23" spans="1:5" x14ac:dyDescent="0.35">
      <c r="A23" s="1" t="s">
        <v>11</v>
      </c>
      <c r="B23" s="26">
        <v>17</v>
      </c>
      <c r="C23" s="26">
        <v>34</v>
      </c>
      <c r="D23" s="26">
        <v>1</v>
      </c>
      <c r="E23" s="25">
        <v>39</v>
      </c>
    </row>
    <row r="24" spans="1:5" x14ac:dyDescent="0.35">
      <c r="A24" s="2" t="s">
        <v>12</v>
      </c>
      <c r="B24" s="26">
        <v>112</v>
      </c>
      <c r="C24" s="26">
        <v>149</v>
      </c>
      <c r="D24" s="26">
        <v>4</v>
      </c>
      <c r="E24" s="25">
        <v>104</v>
      </c>
    </row>
    <row r="25" spans="1:5" x14ac:dyDescent="0.35">
      <c r="A25" s="2" t="s">
        <v>13</v>
      </c>
      <c r="B25" s="26">
        <v>46</v>
      </c>
      <c r="C25" s="26">
        <v>43</v>
      </c>
      <c r="D25" s="26"/>
      <c r="E25" s="25">
        <v>39</v>
      </c>
    </row>
    <row r="26" spans="1:5" x14ac:dyDescent="0.35">
      <c r="A26" s="2" t="s">
        <v>15</v>
      </c>
      <c r="B26" s="26">
        <v>7</v>
      </c>
      <c r="C26" s="26">
        <v>32</v>
      </c>
      <c r="D26" s="26">
        <v>1</v>
      </c>
      <c r="E26" s="25">
        <v>6</v>
      </c>
    </row>
    <row r="27" spans="1:5" x14ac:dyDescent="0.35">
      <c r="A27" s="2" t="s">
        <v>16</v>
      </c>
      <c r="B27" s="26">
        <v>1</v>
      </c>
      <c r="C27" s="26">
        <v>18</v>
      </c>
      <c r="D27" s="26"/>
      <c r="E27" s="25">
        <v>10</v>
      </c>
    </row>
    <row r="28" spans="1:5" x14ac:dyDescent="0.35">
      <c r="A28" s="2" t="s">
        <v>17</v>
      </c>
      <c r="B28" s="26">
        <v>1</v>
      </c>
      <c r="C28" s="26">
        <v>4</v>
      </c>
      <c r="D28" s="26"/>
      <c r="E28" s="25">
        <v>4</v>
      </c>
    </row>
    <row r="29" spans="1:5" x14ac:dyDescent="0.35">
      <c r="A29" s="1" t="s">
        <v>18</v>
      </c>
      <c r="B29" s="26">
        <v>1</v>
      </c>
      <c r="C29" s="26">
        <v>3</v>
      </c>
      <c r="D29" s="26">
        <v>1</v>
      </c>
      <c r="E29" s="25"/>
    </row>
    <row r="30" spans="1:5" x14ac:dyDescent="0.35">
      <c r="A30" s="1" t="s">
        <v>19</v>
      </c>
      <c r="B30" s="26">
        <v>2</v>
      </c>
      <c r="C30" s="26"/>
      <c r="D30" s="26"/>
      <c r="E30" s="25"/>
    </row>
    <row r="31" spans="1:5" ht="15" thickBot="1" x14ac:dyDescent="0.4">
      <c r="A31" s="1" t="s">
        <v>20</v>
      </c>
      <c r="B31" s="26">
        <v>1</v>
      </c>
      <c r="C31" s="26"/>
      <c r="D31" s="26"/>
      <c r="E31" s="25"/>
    </row>
    <row r="32" spans="1:5" ht="15" thickBot="1" x14ac:dyDescent="0.4">
      <c r="A32" s="5" t="s">
        <v>22</v>
      </c>
      <c r="B32" s="14">
        <v>1</v>
      </c>
      <c r="C32" s="14">
        <v>3</v>
      </c>
      <c r="D32" s="14"/>
      <c r="E32" s="18">
        <v>21</v>
      </c>
    </row>
    <row r="33" spans="1:5" x14ac:dyDescent="0.35">
      <c r="A33" s="1" t="s">
        <v>8</v>
      </c>
      <c r="B33" s="26">
        <v>1</v>
      </c>
      <c r="C33" s="26">
        <v>3</v>
      </c>
      <c r="D33" s="26"/>
      <c r="E33" s="25">
        <v>11</v>
      </c>
    </row>
    <row r="34" spans="1:5" x14ac:dyDescent="0.35">
      <c r="A34" s="1">
        <v>4</v>
      </c>
      <c r="B34" s="26"/>
      <c r="C34" s="26"/>
      <c r="D34" s="26"/>
      <c r="E34" s="25">
        <v>3</v>
      </c>
    </row>
    <row r="35" spans="1:5" ht="15" thickBot="1" x14ac:dyDescent="0.4">
      <c r="A35" s="1">
        <v>5</v>
      </c>
      <c r="B35" s="26"/>
      <c r="C35" s="26"/>
      <c r="D35" s="26"/>
      <c r="E35" s="25">
        <v>7</v>
      </c>
    </row>
    <row r="36" spans="1:5" ht="15" thickBot="1" x14ac:dyDescent="0.4">
      <c r="A36" s="5" t="s">
        <v>23</v>
      </c>
      <c r="B36" s="14">
        <v>1459</v>
      </c>
      <c r="C36" s="14">
        <v>1941</v>
      </c>
      <c r="D36" s="14">
        <v>146</v>
      </c>
      <c r="E36" s="15">
        <v>4819</v>
      </c>
    </row>
    <row r="37" spans="1:5" x14ac:dyDescent="0.35">
      <c r="A37" t="s">
        <v>8</v>
      </c>
      <c r="B37" s="26">
        <v>631</v>
      </c>
      <c r="C37" s="26">
        <v>743</v>
      </c>
      <c r="D37" s="26">
        <v>120</v>
      </c>
      <c r="E37" s="26">
        <v>2290</v>
      </c>
    </row>
    <row r="38" spans="1:5" x14ac:dyDescent="0.35">
      <c r="A38" s="1" t="s">
        <v>9</v>
      </c>
      <c r="B38" s="26">
        <v>223</v>
      </c>
      <c r="C38" s="26">
        <v>319</v>
      </c>
      <c r="D38" s="26">
        <v>4</v>
      </c>
      <c r="E38" s="26">
        <v>335</v>
      </c>
    </row>
    <row r="39" spans="1:5" x14ac:dyDescent="0.35">
      <c r="A39" s="1" t="s">
        <v>10</v>
      </c>
      <c r="B39" s="26">
        <v>19</v>
      </c>
      <c r="C39" s="26">
        <v>54</v>
      </c>
      <c r="D39" s="26"/>
      <c r="E39" s="26">
        <v>262</v>
      </c>
    </row>
    <row r="40" spans="1:5" x14ac:dyDescent="0.35">
      <c r="A40" s="1" t="s">
        <v>11</v>
      </c>
      <c r="B40" s="26">
        <v>24</v>
      </c>
      <c r="C40" s="26">
        <v>17</v>
      </c>
      <c r="D40" s="26"/>
      <c r="E40" s="26">
        <v>323</v>
      </c>
    </row>
    <row r="41" spans="1:5" x14ac:dyDescent="0.35">
      <c r="A41" s="1" t="s">
        <v>12</v>
      </c>
      <c r="B41" s="26">
        <v>29</v>
      </c>
      <c r="C41" s="26">
        <v>22</v>
      </c>
      <c r="D41" s="26"/>
      <c r="E41" s="26">
        <v>154</v>
      </c>
    </row>
    <row r="42" spans="1:5" x14ac:dyDescent="0.35">
      <c r="A42" s="1" t="s">
        <v>13</v>
      </c>
      <c r="B42" s="26">
        <v>41</v>
      </c>
      <c r="C42" s="26">
        <v>14</v>
      </c>
      <c r="D42" s="26">
        <v>2</v>
      </c>
      <c r="E42" s="26">
        <v>48</v>
      </c>
    </row>
    <row r="43" spans="1:5" x14ac:dyDescent="0.35">
      <c r="A43" s="1" t="s">
        <v>14</v>
      </c>
      <c r="B43" s="26"/>
      <c r="C43" s="26"/>
      <c r="D43" s="26"/>
      <c r="E43" s="26">
        <v>2</v>
      </c>
    </row>
    <row r="44" spans="1:5" x14ac:dyDescent="0.35">
      <c r="A44" s="1" t="s">
        <v>15</v>
      </c>
      <c r="B44" s="26">
        <v>109</v>
      </c>
      <c r="C44" s="26">
        <v>220</v>
      </c>
      <c r="D44" s="26">
        <v>2</v>
      </c>
      <c r="E44" s="26">
        <v>133</v>
      </c>
    </row>
    <row r="45" spans="1:5" x14ac:dyDescent="0.35">
      <c r="A45" s="1" t="s">
        <v>16</v>
      </c>
      <c r="B45" s="26">
        <v>42</v>
      </c>
      <c r="C45" s="26">
        <v>94</v>
      </c>
      <c r="D45" s="26"/>
      <c r="E45" s="26">
        <v>178</v>
      </c>
    </row>
    <row r="46" spans="1:5" x14ac:dyDescent="0.35">
      <c r="A46" s="1" t="s">
        <v>17</v>
      </c>
      <c r="B46" s="26">
        <v>165</v>
      </c>
      <c r="C46" s="26">
        <v>107</v>
      </c>
      <c r="D46" s="26">
        <v>3</v>
      </c>
      <c r="E46" s="26">
        <v>536</v>
      </c>
    </row>
    <row r="47" spans="1:5" x14ac:dyDescent="0.35">
      <c r="A47" s="1" t="s">
        <v>18</v>
      </c>
      <c r="B47" s="26">
        <v>84</v>
      </c>
      <c r="C47" s="26">
        <v>121</v>
      </c>
      <c r="D47" s="26">
        <v>3</v>
      </c>
      <c r="E47" s="26">
        <v>199</v>
      </c>
    </row>
    <row r="48" spans="1:5" x14ac:dyDescent="0.35">
      <c r="A48" s="1" t="s">
        <v>19</v>
      </c>
      <c r="B48" s="26">
        <v>52</v>
      </c>
      <c r="C48" s="26">
        <v>72</v>
      </c>
      <c r="D48" s="26">
        <v>11</v>
      </c>
      <c r="E48" s="26">
        <v>105</v>
      </c>
    </row>
    <row r="49" spans="1:7" ht="15" thickBot="1" x14ac:dyDescent="0.4">
      <c r="A49" s="1" t="s">
        <v>20</v>
      </c>
      <c r="B49" s="26">
        <v>40</v>
      </c>
      <c r="C49" s="26">
        <v>158</v>
      </c>
      <c r="D49" s="26">
        <v>1</v>
      </c>
      <c r="E49" s="26">
        <v>254</v>
      </c>
    </row>
    <row r="50" spans="1:7" ht="15" thickBot="1" x14ac:dyDescent="0.4">
      <c r="A50" s="5" t="s">
        <v>24</v>
      </c>
      <c r="B50" s="14">
        <v>395</v>
      </c>
      <c r="C50" s="14">
        <v>607</v>
      </c>
      <c r="D50" s="14">
        <v>21</v>
      </c>
      <c r="E50" s="18">
        <v>9217</v>
      </c>
    </row>
    <row r="51" spans="1:7" x14ac:dyDescent="0.35">
      <c r="A51" s="1" t="s">
        <v>8</v>
      </c>
      <c r="B51" s="26">
        <v>245</v>
      </c>
      <c r="C51" s="26">
        <v>449</v>
      </c>
      <c r="D51" s="26">
        <v>18</v>
      </c>
      <c r="E51" s="25">
        <v>7839</v>
      </c>
    </row>
    <row r="52" spans="1:7" x14ac:dyDescent="0.35">
      <c r="A52" s="1" t="s">
        <v>9</v>
      </c>
      <c r="B52" s="26">
        <v>4</v>
      </c>
      <c r="C52" s="26">
        <v>12</v>
      </c>
      <c r="D52" s="26"/>
      <c r="E52" s="25">
        <v>61</v>
      </c>
    </row>
    <row r="53" spans="1:7" x14ac:dyDescent="0.35">
      <c r="A53" s="1" t="s">
        <v>10</v>
      </c>
      <c r="B53" s="26">
        <v>10</v>
      </c>
      <c r="C53" s="26">
        <v>10</v>
      </c>
      <c r="D53" s="26">
        <v>1</v>
      </c>
      <c r="E53" s="25">
        <v>120</v>
      </c>
    </row>
    <row r="54" spans="1:7" x14ac:dyDescent="0.35">
      <c r="A54" s="1" t="s">
        <v>11</v>
      </c>
      <c r="B54" s="26">
        <v>5</v>
      </c>
      <c r="C54" s="26">
        <v>1</v>
      </c>
      <c r="D54" s="26"/>
      <c r="E54" s="25">
        <v>50</v>
      </c>
    </row>
    <row r="55" spans="1:7" x14ac:dyDescent="0.35">
      <c r="A55" s="1" t="s">
        <v>12</v>
      </c>
      <c r="B55" s="26">
        <v>61</v>
      </c>
      <c r="C55" s="26">
        <v>43</v>
      </c>
      <c r="D55" s="26">
        <v>1</v>
      </c>
      <c r="E55" s="25">
        <v>377</v>
      </c>
    </row>
    <row r="56" spans="1:7" x14ac:dyDescent="0.35">
      <c r="A56" s="1" t="s">
        <v>13</v>
      </c>
      <c r="B56" s="26">
        <v>69</v>
      </c>
      <c r="C56" s="26">
        <v>92</v>
      </c>
      <c r="D56" s="26">
        <v>1</v>
      </c>
      <c r="E56" s="25">
        <v>763</v>
      </c>
      <c r="G56" s="19"/>
    </row>
    <row r="57" spans="1:7" x14ac:dyDescent="0.35">
      <c r="A57" s="1" t="s">
        <v>16</v>
      </c>
      <c r="B57" s="26"/>
      <c r="C57" s="26"/>
      <c r="D57" s="26"/>
      <c r="E57" s="25">
        <v>2</v>
      </c>
    </row>
    <row r="58" spans="1:7" x14ac:dyDescent="0.35">
      <c r="A58" s="1" t="s">
        <v>17</v>
      </c>
      <c r="B58" s="26">
        <v>1</v>
      </c>
      <c r="C58" s="26"/>
      <c r="D58" s="26"/>
      <c r="E58" s="25">
        <v>3</v>
      </c>
    </row>
    <row r="59" spans="1:7" ht="15" thickBot="1" x14ac:dyDescent="0.4">
      <c r="A59" s="1" t="s">
        <v>19</v>
      </c>
      <c r="B59" s="26"/>
      <c r="C59" s="26"/>
      <c r="D59" s="26"/>
      <c r="E59" s="25">
        <v>2</v>
      </c>
    </row>
    <row r="60" spans="1:7" ht="15" thickBot="1" x14ac:dyDescent="0.4">
      <c r="A60" s="20" t="s">
        <v>25</v>
      </c>
      <c r="B60" s="14">
        <v>111257</v>
      </c>
      <c r="C60" s="14">
        <v>185298</v>
      </c>
      <c r="D60" s="14">
        <v>5244</v>
      </c>
      <c r="E60" s="15">
        <v>1061842</v>
      </c>
    </row>
    <row r="61" spans="1:7" x14ac:dyDescent="0.35">
      <c r="B61" s="25"/>
      <c r="C61" s="25"/>
      <c r="D61" s="25"/>
      <c r="E61" s="25"/>
    </row>
    <row r="62" spans="1:7" x14ac:dyDescent="0.35">
      <c r="B62" s="25"/>
      <c r="C62" s="25"/>
      <c r="D62" s="25"/>
      <c r="E62" s="25"/>
    </row>
    <row r="63" spans="1:7" x14ac:dyDescent="0.35">
      <c r="B63" s="25"/>
      <c r="C63" s="25"/>
      <c r="D63" s="25"/>
      <c r="E63" s="25"/>
    </row>
    <row r="64" spans="1:7" x14ac:dyDescent="0.35">
      <c r="B64" s="25"/>
      <c r="C64" s="25"/>
      <c r="D64" s="25"/>
      <c r="E64" s="25"/>
    </row>
  </sheetData>
  <sortState xmlns:xlrd2="http://schemas.microsoft.com/office/spreadsheetml/2017/richdata2" ref="A3:A23">
    <sortCondition ref="A3:A23"/>
  </sortState>
  <mergeCells count="1">
    <mergeCell ref="B1:E1"/>
  </mergeCells>
  <pageMargins left="0.7" right="0.7" top="0.75" bottom="0.75" header="0.3" footer="0.3"/>
  <pageSetup paperSize="152" orientation="portrait" horizontalDpi="4294967293" verticalDpi="0" r:id="rId1"/>
  <ignoredErrors>
    <ignoredError sqref="A38:A42 A52:A56 A21:A25 A6:A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2204-15E3-4638-A508-8D1A4A34AA40}">
  <dimension ref="A1:F64"/>
  <sheetViews>
    <sheetView showGridLines="0" workbookViewId="0">
      <pane xSplit="1" ySplit="3" topLeftCell="B40" activePane="bottomRight" state="frozen"/>
      <selection pane="topRight" activeCell="B1" sqref="B1"/>
      <selection pane="bottomLeft" activeCell="A4" sqref="A4"/>
      <selection pane="bottomRight" activeCell="F58" sqref="F58:F65"/>
    </sheetView>
  </sheetViews>
  <sheetFormatPr defaultRowHeight="14.5" x14ac:dyDescent="0.35"/>
  <cols>
    <col min="1" max="1" width="14.53515625" bestFit="1" customWidth="1"/>
    <col min="2" max="3" width="8.3828125" style="13" bestFit="1" customWidth="1"/>
    <col min="4" max="4" width="5.84375" style="13" bestFit="1" customWidth="1"/>
    <col min="5" max="5" width="10" style="13" bestFit="1" customWidth="1"/>
    <col min="6" max="6" width="8.84375" style="9"/>
  </cols>
  <sheetData>
    <row r="1" spans="1:6" ht="15" thickBot="1" x14ac:dyDescent="0.4">
      <c r="A1" t="s">
        <v>0</v>
      </c>
      <c r="B1" s="28" t="s">
        <v>26</v>
      </c>
      <c r="C1" s="28"/>
      <c r="D1" s="28"/>
      <c r="E1" s="28"/>
    </row>
    <row r="2" spans="1:6" s="3" customFormat="1" ht="29.5" thickBot="1" x14ac:dyDescent="0.4">
      <c r="A2" s="6" t="s">
        <v>2</v>
      </c>
      <c r="B2" s="10" t="s">
        <v>3</v>
      </c>
      <c r="C2" s="10" t="s">
        <v>4</v>
      </c>
      <c r="D2" s="10" t="s">
        <v>5</v>
      </c>
      <c r="E2" s="11" t="s">
        <v>6</v>
      </c>
      <c r="F2" s="12"/>
    </row>
    <row r="3" spans="1:6" ht="15" thickBot="1" x14ac:dyDescent="0.4">
      <c r="B3" s="26"/>
      <c r="C3" s="26"/>
      <c r="D3" s="26"/>
      <c r="E3" s="26"/>
    </row>
    <row r="4" spans="1:6" ht="15" thickBot="1" x14ac:dyDescent="0.4">
      <c r="A4" s="5" t="s">
        <v>7</v>
      </c>
      <c r="B4" s="14">
        <v>105596</v>
      </c>
      <c r="C4" s="14">
        <v>179718</v>
      </c>
      <c r="D4" s="14">
        <v>5003</v>
      </c>
      <c r="E4" s="15">
        <v>1026389</v>
      </c>
    </row>
    <row r="5" spans="1:6" x14ac:dyDescent="0.35">
      <c r="A5" s="1" t="s">
        <v>8</v>
      </c>
      <c r="B5" s="26">
        <v>6082</v>
      </c>
      <c r="C5" s="26">
        <v>8408</v>
      </c>
      <c r="D5" s="26">
        <v>324</v>
      </c>
      <c r="E5" s="26">
        <v>51301</v>
      </c>
    </row>
    <row r="6" spans="1:6" x14ac:dyDescent="0.35">
      <c r="A6" s="1">
        <v>1</v>
      </c>
      <c r="B6" s="26">
        <v>8115</v>
      </c>
      <c r="C6" s="26">
        <v>16624</v>
      </c>
      <c r="D6" s="26">
        <v>274</v>
      </c>
      <c r="E6" s="26">
        <v>52508</v>
      </c>
    </row>
    <row r="7" spans="1:6" x14ac:dyDescent="0.35">
      <c r="A7" s="1">
        <v>2</v>
      </c>
      <c r="B7" s="26">
        <v>11104</v>
      </c>
      <c r="C7" s="26">
        <v>19935</v>
      </c>
      <c r="D7" s="26">
        <v>436</v>
      </c>
      <c r="E7" s="26">
        <v>90481</v>
      </c>
    </row>
    <row r="8" spans="1:6" x14ac:dyDescent="0.35">
      <c r="A8" s="1">
        <v>3</v>
      </c>
      <c r="B8" s="26">
        <v>6885</v>
      </c>
      <c r="C8" s="26">
        <v>13478</v>
      </c>
      <c r="D8" s="26">
        <v>329</v>
      </c>
      <c r="E8" s="26">
        <v>72151</v>
      </c>
    </row>
    <row r="9" spans="1:6" x14ac:dyDescent="0.35">
      <c r="A9" s="1">
        <v>4</v>
      </c>
      <c r="B9" s="26">
        <v>32718</v>
      </c>
      <c r="C9" s="26">
        <v>54758</v>
      </c>
      <c r="D9" s="26">
        <v>1527</v>
      </c>
      <c r="E9" s="26">
        <v>339053</v>
      </c>
    </row>
    <row r="10" spans="1:6" x14ac:dyDescent="0.35">
      <c r="A10" s="1">
        <v>5</v>
      </c>
      <c r="B10" s="26">
        <v>33211</v>
      </c>
      <c r="C10" s="26">
        <v>51551</v>
      </c>
      <c r="D10" s="26">
        <v>1670</v>
      </c>
      <c r="E10" s="26">
        <v>372765</v>
      </c>
    </row>
    <row r="11" spans="1:6" x14ac:dyDescent="0.35">
      <c r="A11" s="1">
        <v>6</v>
      </c>
      <c r="B11" s="26"/>
      <c r="C11" s="26"/>
      <c r="D11" s="26"/>
      <c r="E11" s="26">
        <v>11</v>
      </c>
    </row>
    <row r="12" spans="1:6" x14ac:dyDescent="0.35">
      <c r="A12" s="1" t="s">
        <v>14</v>
      </c>
      <c r="B12" s="26"/>
      <c r="C12" s="26"/>
      <c r="D12" s="26"/>
      <c r="E12" s="26">
        <v>1</v>
      </c>
    </row>
    <row r="13" spans="1:6" x14ac:dyDescent="0.35">
      <c r="A13" s="1" t="s">
        <v>15</v>
      </c>
      <c r="B13" s="26">
        <v>3088</v>
      </c>
      <c r="C13" s="26">
        <v>6297</v>
      </c>
      <c r="D13" s="26">
        <v>138</v>
      </c>
      <c r="E13" s="26">
        <v>17777</v>
      </c>
    </row>
    <row r="14" spans="1:6" x14ac:dyDescent="0.35">
      <c r="A14" s="1" t="s">
        <v>16</v>
      </c>
      <c r="B14" s="26">
        <v>2111</v>
      </c>
      <c r="C14" s="26">
        <v>4270</v>
      </c>
      <c r="D14" s="26">
        <v>124</v>
      </c>
      <c r="E14" s="26">
        <v>13813</v>
      </c>
    </row>
    <row r="15" spans="1:6" x14ac:dyDescent="0.35">
      <c r="A15" s="1" t="s">
        <v>17</v>
      </c>
      <c r="B15" s="26">
        <v>1162</v>
      </c>
      <c r="C15" s="26">
        <v>2247</v>
      </c>
      <c r="D15" s="26">
        <v>86</v>
      </c>
      <c r="E15" s="26">
        <v>8171</v>
      </c>
    </row>
    <row r="16" spans="1:6" x14ac:dyDescent="0.35">
      <c r="A16" s="1" t="s">
        <v>18</v>
      </c>
      <c r="B16" s="26">
        <v>654</v>
      </c>
      <c r="C16" s="26">
        <v>1183</v>
      </c>
      <c r="D16" s="26">
        <v>45</v>
      </c>
      <c r="E16" s="26">
        <v>4669</v>
      </c>
    </row>
    <row r="17" spans="1:5" x14ac:dyDescent="0.35">
      <c r="A17" s="1" t="s">
        <v>19</v>
      </c>
      <c r="B17" s="26">
        <v>302</v>
      </c>
      <c r="C17" s="26">
        <v>631</v>
      </c>
      <c r="D17" s="26">
        <v>20</v>
      </c>
      <c r="E17" s="26">
        <v>2220</v>
      </c>
    </row>
    <row r="18" spans="1:5" ht="15" thickBot="1" x14ac:dyDescent="0.4">
      <c r="A18" s="1" t="s">
        <v>20</v>
      </c>
      <c r="B18" s="26">
        <v>164</v>
      </c>
      <c r="C18" s="26">
        <v>336</v>
      </c>
      <c r="D18" s="26">
        <v>30</v>
      </c>
      <c r="E18" s="26">
        <v>1468</v>
      </c>
    </row>
    <row r="19" spans="1:5" ht="15" thickBot="1" x14ac:dyDescent="0.4">
      <c r="A19" s="5" t="s">
        <v>21</v>
      </c>
      <c r="B19" s="14">
        <v>5204</v>
      </c>
      <c r="C19" s="14">
        <v>6343</v>
      </c>
      <c r="D19" s="14">
        <v>25</v>
      </c>
      <c r="E19" s="15">
        <v>2711</v>
      </c>
    </row>
    <row r="20" spans="1:5" x14ac:dyDescent="0.35">
      <c r="A20" s="1" t="s">
        <v>8</v>
      </c>
      <c r="B20" s="26">
        <v>3148</v>
      </c>
      <c r="C20" s="26">
        <v>1176</v>
      </c>
      <c r="D20" s="26">
        <v>1</v>
      </c>
      <c r="E20" s="26">
        <v>425</v>
      </c>
    </row>
    <row r="21" spans="1:5" x14ac:dyDescent="0.35">
      <c r="A21" s="1">
        <v>1</v>
      </c>
      <c r="B21" s="26">
        <v>1756</v>
      </c>
      <c r="C21" s="26">
        <v>4521</v>
      </c>
      <c r="D21" s="26">
        <v>17</v>
      </c>
      <c r="E21" s="26">
        <v>1977</v>
      </c>
    </row>
    <row r="22" spans="1:5" x14ac:dyDescent="0.35">
      <c r="A22" s="1">
        <v>2</v>
      </c>
      <c r="B22" s="26">
        <v>110</v>
      </c>
      <c r="C22" s="26">
        <v>364</v>
      </c>
      <c r="D22" s="26"/>
      <c r="E22" s="26">
        <v>106</v>
      </c>
    </row>
    <row r="23" spans="1:5" x14ac:dyDescent="0.35">
      <c r="A23" s="1">
        <v>3</v>
      </c>
      <c r="B23" s="26">
        <v>17</v>
      </c>
      <c r="C23" s="26">
        <v>34</v>
      </c>
      <c r="D23" s="26">
        <v>1</v>
      </c>
      <c r="E23" s="26">
        <v>39</v>
      </c>
    </row>
    <row r="24" spans="1:5" x14ac:dyDescent="0.35">
      <c r="A24" s="1">
        <v>4</v>
      </c>
      <c r="B24" s="26">
        <v>115</v>
      </c>
      <c r="C24" s="26">
        <v>149</v>
      </c>
      <c r="D24" s="26">
        <v>4</v>
      </c>
      <c r="E24" s="26">
        <v>107</v>
      </c>
    </row>
    <row r="25" spans="1:5" x14ac:dyDescent="0.35">
      <c r="A25" s="1">
        <v>5</v>
      </c>
      <c r="B25" s="26">
        <v>45</v>
      </c>
      <c r="C25" s="26">
        <v>42</v>
      </c>
      <c r="D25" s="26"/>
      <c r="E25" s="26">
        <v>37</v>
      </c>
    </row>
    <row r="26" spans="1:5" x14ac:dyDescent="0.35">
      <c r="A26" s="1" t="s">
        <v>15</v>
      </c>
      <c r="B26" s="26">
        <v>7</v>
      </c>
      <c r="C26" s="26">
        <v>32</v>
      </c>
      <c r="D26" s="26">
        <v>1</v>
      </c>
      <c r="E26" s="26">
        <v>6</v>
      </c>
    </row>
    <row r="27" spans="1:5" x14ac:dyDescent="0.35">
      <c r="A27" s="1" t="s">
        <v>16</v>
      </c>
      <c r="B27" s="26">
        <v>1</v>
      </c>
      <c r="C27" s="26">
        <v>18</v>
      </c>
      <c r="D27" s="26"/>
      <c r="E27" s="26">
        <v>10</v>
      </c>
    </row>
    <row r="28" spans="1:5" x14ac:dyDescent="0.35">
      <c r="A28" s="1" t="s">
        <v>17</v>
      </c>
      <c r="B28" s="26">
        <v>1</v>
      </c>
      <c r="C28" s="26">
        <v>4</v>
      </c>
      <c r="D28" s="26"/>
      <c r="E28" s="26">
        <v>4</v>
      </c>
    </row>
    <row r="29" spans="1:5" x14ac:dyDescent="0.35">
      <c r="A29" s="1" t="s">
        <v>18</v>
      </c>
      <c r="B29" s="26">
        <v>1</v>
      </c>
      <c r="C29" s="26">
        <v>3</v>
      </c>
      <c r="D29" s="26">
        <v>1</v>
      </c>
      <c r="E29" s="26"/>
    </row>
    <row r="30" spans="1:5" x14ac:dyDescent="0.35">
      <c r="A30" s="1" t="s">
        <v>19</v>
      </c>
      <c r="B30" s="26">
        <v>2</v>
      </c>
      <c r="C30" s="26"/>
      <c r="D30" s="26"/>
      <c r="E30" s="26"/>
    </row>
    <row r="31" spans="1:5" ht="15" thickBot="1" x14ac:dyDescent="0.4">
      <c r="A31" s="1" t="s">
        <v>20</v>
      </c>
      <c r="B31" s="26">
        <v>1</v>
      </c>
      <c r="C31" s="26"/>
      <c r="D31" s="26"/>
      <c r="E31" s="26"/>
    </row>
    <row r="32" spans="1:5" ht="15" thickBot="1" x14ac:dyDescent="0.4">
      <c r="A32" s="5" t="s">
        <v>22</v>
      </c>
      <c r="B32" s="14">
        <v>2</v>
      </c>
      <c r="C32" s="14">
        <v>3</v>
      </c>
      <c r="D32" s="14"/>
      <c r="E32" s="15">
        <v>21</v>
      </c>
    </row>
    <row r="33" spans="1:5" x14ac:dyDescent="0.35">
      <c r="A33" s="1" t="s">
        <v>8</v>
      </c>
      <c r="B33" s="26">
        <v>2</v>
      </c>
      <c r="C33" s="26">
        <v>3</v>
      </c>
      <c r="D33" s="26"/>
      <c r="E33" s="26">
        <v>11</v>
      </c>
    </row>
    <row r="34" spans="1:5" x14ac:dyDescent="0.35">
      <c r="A34" s="1">
        <v>4</v>
      </c>
      <c r="B34" s="26"/>
      <c r="C34" s="26"/>
      <c r="D34" s="26"/>
      <c r="E34" s="26">
        <v>3</v>
      </c>
    </row>
    <row r="35" spans="1:5" ht="15" thickBot="1" x14ac:dyDescent="0.4">
      <c r="A35" s="1">
        <v>5</v>
      </c>
      <c r="B35" s="26"/>
      <c r="C35" s="26"/>
      <c r="D35" s="26"/>
      <c r="E35" s="26">
        <v>7</v>
      </c>
    </row>
    <row r="36" spans="1:5" ht="15" thickBot="1" x14ac:dyDescent="0.4">
      <c r="A36" s="5" t="s">
        <v>23</v>
      </c>
      <c r="B36" s="14">
        <v>1471</v>
      </c>
      <c r="C36" s="14">
        <v>1933</v>
      </c>
      <c r="D36" s="14">
        <v>146</v>
      </c>
      <c r="E36" s="15">
        <v>4810</v>
      </c>
    </row>
    <row r="37" spans="1:5" x14ac:dyDescent="0.35">
      <c r="A37" s="1" t="s">
        <v>8</v>
      </c>
      <c r="B37" s="26">
        <v>632</v>
      </c>
      <c r="C37" s="26">
        <v>734</v>
      </c>
      <c r="D37" s="26">
        <v>120</v>
      </c>
      <c r="E37" s="26">
        <v>2288</v>
      </c>
    </row>
    <row r="38" spans="1:5" x14ac:dyDescent="0.35">
      <c r="A38" s="1">
        <v>1</v>
      </c>
      <c r="B38" s="26">
        <v>226</v>
      </c>
      <c r="C38" s="26">
        <v>319</v>
      </c>
      <c r="D38" s="26">
        <v>4</v>
      </c>
      <c r="E38" s="26">
        <v>335</v>
      </c>
    </row>
    <row r="39" spans="1:5" x14ac:dyDescent="0.35">
      <c r="A39" s="1">
        <v>2</v>
      </c>
      <c r="B39" s="26">
        <v>26</v>
      </c>
      <c r="C39" s="26">
        <v>55</v>
      </c>
      <c r="D39" s="26"/>
      <c r="E39" s="26">
        <v>259</v>
      </c>
    </row>
    <row r="40" spans="1:5" x14ac:dyDescent="0.35">
      <c r="A40" s="1">
        <v>3</v>
      </c>
      <c r="B40" s="26">
        <v>23</v>
      </c>
      <c r="C40" s="26">
        <v>17</v>
      </c>
      <c r="D40" s="26"/>
      <c r="E40" s="26">
        <v>322</v>
      </c>
    </row>
    <row r="41" spans="1:5" x14ac:dyDescent="0.35">
      <c r="A41" s="1">
        <v>4</v>
      </c>
      <c r="B41" s="26">
        <v>29</v>
      </c>
      <c r="C41" s="26">
        <v>22</v>
      </c>
      <c r="D41" s="26"/>
      <c r="E41" s="26">
        <v>151</v>
      </c>
    </row>
    <row r="42" spans="1:5" x14ac:dyDescent="0.35">
      <c r="A42" s="1">
        <v>5</v>
      </c>
      <c r="B42" s="26">
        <v>41</v>
      </c>
      <c r="C42" s="26">
        <v>14</v>
      </c>
      <c r="D42" s="26">
        <v>2</v>
      </c>
      <c r="E42" s="26">
        <v>49</v>
      </c>
    </row>
    <row r="43" spans="1:5" x14ac:dyDescent="0.35">
      <c r="A43" s="1"/>
      <c r="B43" s="26"/>
      <c r="C43" s="26"/>
      <c r="D43" s="26"/>
      <c r="E43" s="26">
        <v>2</v>
      </c>
    </row>
    <row r="44" spans="1:5" x14ac:dyDescent="0.35">
      <c r="A44" s="1" t="s">
        <v>15</v>
      </c>
      <c r="B44" s="26">
        <v>109</v>
      </c>
      <c r="C44" s="26">
        <v>220</v>
      </c>
      <c r="D44" s="26">
        <v>2</v>
      </c>
      <c r="E44" s="26">
        <v>133</v>
      </c>
    </row>
    <row r="45" spans="1:5" x14ac:dyDescent="0.35">
      <c r="A45" s="1" t="s">
        <v>16</v>
      </c>
      <c r="B45" s="26">
        <v>42</v>
      </c>
      <c r="C45" s="26">
        <v>94</v>
      </c>
      <c r="D45" s="26"/>
      <c r="E45" s="26">
        <v>178</v>
      </c>
    </row>
    <row r="46" spans="1:5" x14ac:dyDescent="0.35">
      <c r="A46" s="1" t="s">
        <v>17</v>
      </c>
      <c r="B46" s="26">
        <v>165</v>
      </c>
      <c r="C46" s="26">
        <v>107</v>
      </c>
      <c r="D46" s="26">
        <v>3</v>
      </c>
      <c r="E46" s="26">
        <v>536</v>
      </c>
    </row>
    <row r="47" spans="1:5" x14ac:dyDescent="0.35">
      <c r="A47" s="1" t="s">
        <v>18</v>
      </c>
      <c r="B47" s="26">
        <v>86</v>
      </c>
      <c r="C47" s="26">
        <v>121</v>
      </c>
      <c r="D47" s="26">
        <v>3</v>
      </c>
      <c r="E47" s="26">
        <v>199</v>
      </c>
    </row>
    <row r="48" spans="1:5" x14ac:dyDescent="0.35">
      <c r="A48" s="1" t="s">
        <v>19</v>
      </c>
      <c r="B48" s="26">
        <v>52</v>
      </c>
      <c r="C48" s="26">
        <v>72</v>
      </c>
      <c r="D48" s="26">
        <v>11</v>
      </c>
      <c r="E48" s="26">
        <v>105</v>
      </c>
    </row>
    <row r="49" spans="1:6" ht="15" thickBot="1" x14ac:dyDescent="0.4">
      <c r="A49" s="1" t="s">
        <v>20</v>
      </c>
      <c r="B49" s="26">
        <v>40</v>
      </c>
      <c r="C49" s="26">
        <v>158</v>
      </c>
      <c r="D49" s="26">
        <v>1</v>
      </c>
      <c r="E49" s="26">
        <v>253</v>
      </c>
    </row>
    <row r="50" spans="1:6" ht="15" thickBot="1" x14ac:dyDescent="0.4">
      <c r="A50" s="5" t="s">
        <v>24</v>
      </c>
      <c r="B50" s="14">
        <v>469</v>
      </c>
      <c r="C50" s="14">
        <v>838</v>
      </c>
      <c r="D50" s="14">
        <v>23</v>
      </c>
      <c r="E50" s="15">
        <v>3427</v>
      </c>
    </row>
    <row r="51" spans="1:6" x14ac:dyDescent="0.35">
      <c r="A51" s="2" t="s">
        <v>8</v>
      </c>
      <c r="B51" s="26">
        <v>313</v>
      </c>
      <c r="C51" s="26">
        <v>635</v>
      </c>
      <c r="D51" s="26">
        <v>19</v>
      </c>
      <c r="E51" s="26">
        <v>2315</v>
      </c>
    </row>
    <row r="52" spans="1:6" x14ac:dyDescent="0.35">
      <c r="A52" s="1">
        <v>1</v>
      </c>
      <c r="B52" s="26">
        <v>5</v>
      </c>
      <c r="C52" s="26">
        <v>36</v>
      </c>
      <c r="D52" s="26">
        <v>1</v>
      </c>
      <c r="E52" s="26">
        <v>29</v>
      </c>
    </row>
    <row r="53" spans="1:6" x14ac:dyDescent="0.35">
      <c r="A53" s="1">
        <v>2</v>
      </c>
      <c r="B53" s="26">
        <v>11</v>
      </c>
      <c r="C53" s="26">
        <v>12</v>
      </c>
      <c r="D53" s="26"/>
      <c r="E53" s="26">
        <v>99</v>
      </c>
    </row>
    <row r="54" spans="1:6" x14ac:dyDescent="0.35">
      <c r="A54" s="1">
        <v>3</v>
      </c>
      <c r="B54" s="26">
        <v>5</v>
      </c>
      <c r="C54" s="26">
        <v>3</v>
      </c>
      <c r="D54" s="26"/>
      <c r="E54" s="26">
        <v>53</v>
      </c>
    </row>
    <row r="55" spans="1:6" x14ac:dyDescent="0.35">
      <c r="A55" s="1">
        <v>4</v>
      </c>
      <c r="B55" s="26">
        <v>61</v>
      </c>
      <c r="C55" s="26">
        <v>55</v>
      </c>
      <c r="D55" s="26">
        <v>2</v>
      </c>
      <c r="E55" s="26">
        <v>315</v>
      </c>
    </row>
    <row r="56" spans="1:6" x14ac:dyDescent="0.35">
      <c r="A56" s="1">
        <v>5</v>
      </c>
      <c r="B56" s="26">
        <v>73</v>
      </c>
      <c r="C56" s="26">
        <v>97</v>
      </c>
      <c r="D56" s="26">
        <v>1</v>
      </c>
      <c r="E56" s="26">
        <v>609</v>
      </c>
      <c r="F56" s="12"/>
    </row>
    <row r="57" spans="1:6" x14ac:dyDescent="0.35">
      <c r="A57" s="1" t="s">
        <v>16</v>
      </c>
      <c r="B57" s="26"/>
      <c r="C57" s="26"/>
      <c r="D57" s="26"/>
      <c r="E57" s="26">
        <v>2</v>
      </c>
    </row>
    <row r="58" spans="1:6" x14ac:dyDescent="0.35">
      <c r="A58" s="2" t="s">
        <v>17</v>
      </c>
      <c r="B58" s="26">
        <v>1</v>
      </c>
      <c r="C58" s="26"/>
      <c r="D58" s="26"/>
      <c r="E58" s="26">
        <v>3</v>
      </c>
    </row>
    <row r="59" spans="1:6" ht="15" thickBot="1" x14ac:dyDescent="0.4">
      <c r="A59" s="1" t="s">
        <v>19</v>
      </c>
      <c r="B59" s="26"/>
      <c r="C59" s="26"/>
      <c r="D59" s="26"/>
      <c r="E59" s="26">
        <v>2</v>
      </c>
    </row>
    <row r="60" spans="1:6" ht="15" thickBot="1" x14ac:dyDescent="0.4">
      <c r="A60" s="5" t="s">
        <v>25</v>
      </c>
      <c r="B60" s="14">
        <v>112742</v>
      </c>
      <c r="C60" s="14">
        <v>188835</v>
      </c>
      <c r="D60" s="14">
        <v>5197</v>
      </c>
      <c r="E60" s="15">
        <v>1037358</v>
      </c>
    </row>
    <row r="61" spans="1:6" x14ac:dyDescent="0.35">
      <c r="B61" s="26"/>
      <c r="C61" s="26"/>
      <c r="D61" s="26"/>
      <c r="E61" s="26"/>
    </row>
    <row r="62" spans="1:6" x14ac:dyDescent="0.35">
      <c r="B62" s="26"/>
      <c r="C62" s="26"/>
      <c r="D62" s="26"/>
      <c r="E62" s="26"/>
    </row>
    <row r="63" spans="1:6" x14ac:dyDescent="0.35">
      <c r="B63" s="26"/>
      <c r="C63" s="26"/>
      <c r="D63" s="26"/>
      <c r="E63" s="26"/>
    </row>
    <row r="64" spans="1:6" x14ac:dyDescent="0.35">
      <c r="B64" s="26"/>
      <c r="C64" s="26"/>
      <c r="D64" s="26"/>
      <c r="E64" s="26"/>
    </row>
  </sheetData>
  <mergeCells count="1">
    <mergeCell ref="B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2897B-6F65-4D7D-9AF3-646BC79A4153}">
  <dimension ref="A1:K61"/>
  <sheetViews>
    <sheetView showGridLines="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G59" sqref="G59:G67"/>
    </sheetView>
  </sheetViews>
  <sheetFormatPr defaultRowHeight="14.5" x14ac:dyDescent="0.35"/>
  <cols>
    <col min="1" max="1" width="14.53515625" bestFit="1" customWidth="1"/>
    <col min="2" max="2" width="8.07421875" style="16" bestFit="1" customWidth="1"/>
    <col min="3" max="3" width="8.84375" style="16"/>
    <col min="4" max="4" width="5.84375" style="16" bestFit="1" customWidth="1"/>
    <col min="5" max="5" width="10" style="16" bestFit="1" customWidth="1"/>
    <col min="6" max="6" width="9.69140625" bestFit="1" customWidth="1"/>
  </cols>
  <sheetData>
    <row r="1" spans="1:11" ht="15.75" customHeight="1" thickBot="1" x14ac:dyDescent="0.4">
      <c r="A1" s="29" t="s">
        <v>27</v>
      </c>
      <c r="B1" s="29"/>
      <c r="C1" s="29"/>
      <c r="D1" s="29"/>
      <c r="E1" s="29"/>
    </row>
    <row r="2" spans="1:11" s="3" customFormat="1" ht="29.5" thickBot="1" x14ac:dyDescent="0.4">
      <c r="A2" s="6" t="s">
        <v>2</v>
      </c>
      <c r="B2" s="10" t="s">
        <v>3</v>
      </c>
      <c r="C2" s="10" t="s">
        <v>4</v>
      </c>
      <c r="D2" s="10" t="s">
        <v>5</v>
      </c>
      <c r="E2" s="11" t="s">
        <v>6</v>
      </c>
    </row>
    <row r="3" spans="1:11" ht="15" thickBot="1" x14ac:dyDescent="0.4">
      <c r="B3" s="26"/>
      <c r="C3" s="26"/>
      <c r="D3" s="26"/>
      <c r="E3" s="26"/>
    </row>
    <row r="4" spans="1:11" ht="15" thickBot="1" x14ac:dyDescent="0.4">
      <c r="A4" s="5" t="s">
        <v>7</v>
      </c>
      <c r="B4" s="14">
        <v>108316</v>
      </c>
      <c r="C4" s="14">
        <v>183913</v>
      </c>
      <c r="D4" s="14">
        <v>5109</v>
      </c>
      <c r="E4" s="15">
        <f>SUM(E5:E18)</f>
        <v>1030996</v>
      </c>
      <c r="F4" s="9"/>
      <c r="K4" s="4"/>
    </row>
    <row r="5" spans="1:11" x14ac:dyDescent="0.35">
      <c r="A5" s="21" t="s">
        <v>8</v>
      </c>
      <c r="B5" s="22">
        <v>6122</v>
      </c>
      <c r="C5" s="22">
        <v>8471</v>
      </c>
      <c r="D5" s="22">
        <v>343</v>
      </c>
      <c r="E5" s="22">
        <v>50610</v>
      </c>
    </row>
    <row r="6" spans="1:11" x14ac:dyDescent="0.35">
      <c r="A6" s="21">
        <v>1</v>
      </c>
      <c r="B6" s="22">
        <v>8158</v>
      </c>
      <c r="C6" s="22">
        <v>16737</v>
      </c>
      <c r="D6" s="22">
        <v>282</v>
      </c>
      <c r="E6" s="22">
        <v>52683</v>
      </c>
    </row>
    <row r="7" spans="1:11" x14ac:dyDescent="0.35">
      <c r="A7" s="21">
        <v>2</v>
      </c>
      <c r="B7" s="22">
        <v>11287</v>
      </c>
      <c r="C7" s="22">
        <v>20132</v>
      </c>
      <c r="D7" s="22">
        <v>444</v>
      </c>
      <c r="E7" s="22">
        <v>91038</v>
      </c>
    </row>
    <row r="8" spans="1:11" x14ac:dyDescent="0.35">
      <c r="A8" s="21">
        <v>3</v>
      </c>
      <c r="B8" s="22">
        <v>7015</v>
      </c>
      <c r="C8" s="22">
        <v>13716</v>
      </c>
      <c r="D8" s="22">
        <v>336</v>
      </c>
      <c r="E8" s="22">
        <v>72538</v>
      </c>
    </row>
    <row r="9" spans="1:11" x14ac:dyDescent="0.35">
      <c r="A9" s="21">
        <v>4</v>
      </c>
      <c r="B9" s="22">
        <v>33666</v>
      </c>
      <c r="C9" s="22">
        <v>56725</v>
      </c>
      <c r="D9" s="22">
        <v>1558</v>
      </c>
      <c r="E9" s="22">
        <v>340996</v>
      </c>
    </row>
    <row r="10" spans="1:11" x14ac:dyDescent="0.35">
      <c r="A10" s="21">
        <v>5</v>
      </c>
      <c r="B10" s="22">
        <v>34534</v>
      </c>
      <c r="C10" s="22">
        <v>53055</v>
      </c>
      <c r="D10" s="22">
        <v>1702</v>
      </c>
      <c r="E10" s="22">
        <v>374812</v>
      </c>
    </row>
    <row r="11" spans="1:11" x14ac:dyDescent="0.35">
      <c r="A11" s="21">
        <v>6</v>
      </c>
      <c r="B11" s="22"/>
      <c r="C11" s="22"/>
      <c r="D11" s="22"/>
      <c r="E11" s="22">
        <v>11</v>
      </c>
    </row>
    <row r="12" spans="1:11" x14ac:dyDescent="0.35">
      <c r="A12" s="21" t="s">
        <v>14</v>
      </c>
      <c r="B12" s="23"/>
      <c r="C12" s="23"/>
      <c r="D12" s="23"/>
      <c r="E12" s="23">
        <v>1</v>
      </c>
    </row>
    <row r="13" spans="1:11" x14ac:dyDescent="0.35">
      <c r="A13" s="21" t="s">
        <v>15</v>
      </c>
      <c r="B13" s="22">
        <v>3120</v>
      </c>
      <c r="C13" s="22">
        <v>6337</v>
      </c>
      <c r="D13" s="22">
        <v>139</v>
      </c>
      <c r="E13" s="22">
        <v>17834</v>
      </c>
    </row>
    <row r="14" spans="1:11" x14ac:dyDescent="0.35">
      <c r="A14" s="21" t="s">
        <v>16</v>
      </c>
      <c r="B14" s="22">
        <v>2123</v>
      </c>
      <c r="C14" s="22">
        <v>4309</v>
      </c>
      <c r="D14" s="22">
        <v>123</v>
      </c>
      <c r="E14" s="22">
        <v>13851</v>
      </c>
    </row>
    <row r="15" spans="1:11" x14ac:dyDescent="0.35">
      <c r="A15" s="21" t="s">
        <v>17</v>
      </c>
      <c r="B15" s="22">
        <v>1168</v>
      </c>
      <c r="C15" s="22">
        <v>2265</v>
      </c>
      <c r="D15" s="22">
        <v>87</v>
      </c>
      <c r="E15" s="22">
        <v>8215</v>
      </c>
    </row>
    <row r="16" spans="1:11" x14ac:dyDescent="0.35">
      <c r="A16" s="21" t="s">
        <v>18</v>
      </c>
      <c r="B16" s="22">
        <v>658</v>
      </c>
      <c r="C16" s="22">
        <v>1188</v>
      </c>
      <c r="D16" s="22">
        <v>45</v>
      </c>
      <c r="E16" s="22">
        <v>4693</v>
      </c>
    </row>
    <row r="17" spans="1:11" x14ac:dyDescent="0.35">
      <c r="A17" s="21" t="s">
        <v>19</v>
      </c>
      <c r="B17" s="22">
        <v>302</v>
      </c>
      <c r="C17" s="22">
        <v>639</v>
      </c>
      <c r="D17" s="22">
        <v>20</v>
      </c>
      <c r="E17" s="22">
        <v>2238</v>
      </c>
    </row>
    <row r="18" spans="1:11" ht="15" thickBot="1" x14ac:dyDescent="0.4">
      <c r="A18" s="21" t="s">
        <v>20</v>
      </c>
      <c r="B18" s="22">
        <v>163</v>
      </c>
      <c r="C18" s="22">
        <v>339</v>
      </c>
      <c r="D18" s="22">
        <v>30</v>
      </c>
      <c r="E18" s="22">
        <v>1476</v>
      </c>
      <c r="F18" s="9"/>
      <c r="K18" s="4"/>
    </row>
    <row r="19" spans="1:11" ht="15" thickBot="1" x14ac:dyDescent="0.4">
      <c r="A19" s="5" t="s">
        <v>21</v>
      </c>
      <c r="B19" s="14">
        <v>5285</v>
      </c>
      <c r="C19" s="14">
        <v>6526</v>
      </c>
      <c r="D19" s="14">
        <v>29</v>
      </c>
      <c r="E19" s="15">
        <f>SUM(E20:E31)</f>
        <v>2753</v>
      </c>
    </row>
    <row r="20" spans="1:11" x14ac:dyDescent="0.35">
      <c r="A20" s="21" t="s">
        <v>8</v>
      </c>
      <c r="B20" s="22">
        <v>3194</v>
      </c>
      <c r="C20" s="22">
        <v>1208</v>
      </c>
      <c r="D20" s="22">
        <v>1</v>
      </c>
      <c r="E20" s="22">
        <v>433</v>
      </c>
      <c r="F20" s="9"/>
    </row>
    <row r="21" spans="1:11" x14ac:dyDescent="0.35">
      <c r="A21" s="21">
        <v>1</v>
      </c>
      <c r="B21" s="22">
        <v>1774</v>
      </c>
      <c r="C21" s="22">
        <v>4595</v>
      </c>
      <c r="D21" s="22">
        <v>21</v>
      </c>
      <c r="E21" s="22">
        <v>1989</v>
      </c>
    </row>
    <row r="22" spans="1:11" x14ac:dyDescent="0.35">
      <c r="A22" s="21">
        <v>2</v>
      </c>
      <c r="B22" s="22">
        <v>110</v>
      </c>
      <c r="C22" s="22">
        <v>375</v>
      </c>
      <c r="D22" s="22"/>
      <c r="E22" s="22">
        <v>107</v>
      </c>
    </row>
    <row r="23" spans="1:11" x14ac:dyDescent="0.35">
      <c r="A23" s="21">
        <v>3</v>
      </c>
      <c r="B23" s="22">
        <v>17</v>
      </c>
      <c r="C23" s="22">
        <v>37</v>
      </c>
      <c r="D23" s="22">
        <v>1</v>
      </c>
      <c r="E23" s="22">
        <v>39</v>
      </c>
    </row>
    <row r="24" spans="1:11" x14ac:dyDescent="0.35">
      <c r="A24" s="21">
        <v>4</v>
      </c>
      <c r="B24" s="22">
        <v>129</v>
      </c>
      <c r="C24" s="22">
        <v>181</v>
      </c>
      <c r="D24" s="22">
        <v>4</v>
      </c>
      <c r="E24" s="22">
        <v>110</v>
      </c>
    </row>
    <row r="25" spans="1:11" x14ac:dyDescent="0.35">
      <c r="A25" s="21">
        <v>5</v>
      </c>
      <c r="B25" s="22">
        <v>47</v>
      </c>
      <c r="C25" s="22">
        <v>72</v>
      </c>
      <c r="D25" s="22"/>
      <c r="E25" s="22">
        <v>54</v>
      </c>
    </row>
    <row r="26" spans="1:11" x14ac:dyDescent="0.35">
      <c r="A26" s="24" t="s">
        <v>15</v>
      </c>
      <c r="B26" s="22">
        <v>8</v>
      </c>
      <c r="C26" s="22">
        <v>33</v>
      </c>
      <c r="D26" s="22">
        <v>1</v>
      </c>
      <c r="E26" s="22">
        <v>6</v>
      </c>
    </row>
    <row r="27" spans="1:11" x14ac:dyDescent="0.35">
      <c r="A27" s="24" t="s">
        <v>16</v>
      </c>
      <c r="B27" s="22">
        <v>1</v>
      </c>
      <c r="C27" s="22">
        <v>18</v>
      </c>
      <c r="D27" s="22"/>
      <c r="E27" s="22">
        <v>11</v>
      </c>
    </row>
    <row r="28" spans="1:11" x14ac:dyDescent="0.35">
      <c r="A28" s="24" t="s">
        <v>17</v>
      </c>
      <c r="B28" s="22">
        <v>1</v>
      </c>
      <c r="C28" s="22">
        <v>4</v>
      </c>
      <c r="D28" s="22"/>
      <c r="E28" s="22">
        <v>4</v>
      </c>
    </row>
    <row r="29" spans="1:11" x14ac:dyDescent="0.35">
      <c r="A29" s="24" t="s">
        <v>18</v>
      </c>
      <c r="B29" s="22">
        <v>1</v>
      </c>
      <c r="C29" s="22">
        <v>3</v>
      </c>
      <c r="D29" s="22">
        <v>1</v>
      </c>
      <c r="E29" s="22"/>
    </row>
    <row r="30" spans="1:11" x14ac:dyDescent="0.35">
      <c r="A30" s="21" t="s">
        <v>19</v>
      </c>
      <c r="B30" s="22">
        <v>2</v>
      </c>
      <c r="C30" s="22"/>
      <c r="D30" s="22"/>
      <c r="E30" s="22"/>
    </row>
    <row r="31" spans="1:11" ht="15" thickBot="1" x14ac:dyDescent="0.4">
      <c r="A31" s="21" t="s">
        <v>20</v>
      </c>
      <c r="B31" s="22">
        <v>1</v>
      </c>
      <c r="C31" s="22"/>
      <c r="D31" s="22"/>
      <c r="E31" s="22"/>
      <c r="F31" s="9"/>
      <c r="K31" s="4"/>
    </row>
    <row r="32" spans="1:11" ht="15" thickBot="1" x14ac:dyDescent="0.4">
      <c r="A32" s="5" t="s">
        <v>22</v>
      </c>
      <c r="B32" s="14">
        <v>1</v>
      </c>
      <c r="C32" s="14">
        <v>4</v>
      </c>
      <c r="D32" s="14"/>
      <c r="E32" s="15">
        <f>SUM(E33:E35)</f>
        <v>21</v>
      </c>
    </row>
    <row r="33" spans="1:11" x14ac:dyDescent="0.35">
      <c r="A33" s="21" t="s">
        <v>8</v>
      </c>
      <c r="B33" s="22">
        <v>1</v>
      </c>
      <c r="C33" s="22">
        <v>3</v>
      </c>
      <c r="D33" s="22"/>
      <c r="E33" s="22">
        <v>10</v>
      </c>
    </row>
    <row r="34" spans="1:11" x14ac:dyDescent="0.35">
      <c r="A34" s="21">
        <v>4</v>
      </c>
      <c r="B34" s="22"/>
      <c r="C34" s="22"/>
      <c r="D34" s="22"/>
      <c r="E34" s="22">
        <v>3</v>
      </c>
    </row>
    <row r="35" spans="1:11" ht="15" thickBot="1" x14ac:dyDescent="0.4">
      <c r="A35" s="21">
        <v>5</v>
      </c>
      <c r="B35" s="22"/>
      <c r="C35" s="22">
        <v>1</v>
      </c>
      <c r="D35" s="22"/>
      <c r="E35" s="22">
        <v>8</v>
      </c>
      <c r="F35" s="9"/>
      <c r="K35" s="4"/>
    </row>
    <row r="36" spans="1:11" ht="15" thickBot="1" x14ac:dyDescent="0.4">
      <c r="A36" s="5" t="s">
        <v>23</v>
      </c>
      <c r="B36" s="14">
        <v>1463</v>
      </c>
      <c r="C36" s="14">
        <v>1956</v>
      </c>
      <c r="D36" s="14">
        <v>149</v>
      </c>
      <c r="E36" s="15">
        <f>SUM(E37:E49)</f>
        <v>4814</v>
      </c>
      <c r="F36" s="9"/>
    </row>
    <row r="37" spans="1:11" x14ac:dyDescent="0.35">
      <c r="A37" s="21" t="s">
        <v>8</v>
      </c>
      <c r="B37" s="23">
        <v>635</v>
      </c>
      <c r="C37" s="23">
        <v>738</v>
      </c>
      <c r="D37" s="23">
        <v>123</v>
      </c>
      <c r="E37" s="23">
        <v>2270</v>
      </c>
    </row>
    <row r="38" spans="1:11" x14ac:dyDescent="0.35">
      <c r="A38" s="21">
        <v>1</v>
      </c>
      <c r="B38" s="23">
        <v>223</v>
      </c>
      <c r="C38" s="23">
        <v>322</v>
      </c>
      <c r="D38" s="23">
        <v>4</v>
      </c>
      <c r="E38" s="23">
        <v>340</v>
      </c>
    </row>
    <row r="39" spans="1:11" x14ac:dyDescent="0.35">
      <c r="A39" s="21">
        <v>2</v>
      </c>
      <c r="B39" s="23">
        <v>19</v>
      </c>
      <c r="C39" s="23">
        <v>70</v>
      </c>
      <c r="D39" s="23"/>
      <c r="E39" s="23">
        <v>267</v>
      </c>
    </row>
    <row r="40" spans="1:11" x14ac:dyDescent="0.35">
      <c r="A40" s="21">
        <v>3</v>
      </c>
      <c r="B40" s="23">
        <v>23</v>
      </c>
      <c r="C40" s="23">
        <v>18</v>
      </c>
      <c r="D40" s="23"/>
      <c r="E40" s="23">
        <v>322</v>
      </c>
    </row>
    <row r="41" spans="1:11" x14ac:dyDescent="0.35">
      <c r="A41" s="21">
        <v>4</v>
      </c>
      <c r="B41" s="23">
        <v>29</v>
      </c>
      <c r="C41" s="23">
        <v>22</v>
      </c>
      <c r="D41" s="23"/>
      <c r="E41" s="23">
        <v>155</v>
      </c>
    </row>
    <row r="42" spans="1:11" x14ac:dyDescent="0.35">
      <c r="A42" s="21">
        <v>5</v>
      </c>
      <c r="B42" s="23">
        <v>42</v>
      </c>
      <c r="C42" s="23">
        <v>14</v>
      </c>
      <c r="D42" s="23">
        <v>2</v>
      </c>
      <c r="E42" s="23">
        <v>49</v>
      </c>
    </row>
    <row r="43" spans="1:11" x14ac:dyDescent="0.35">
      <c r="A43" s="21" t="s">
        <v>14</v>
      </c>
      <c r="B43" s="23"/>
      <c r="C43" s="23"/>
      <c r="D43" s="23"/>
      <c r="E43" s="23">
        <v>2</v>
      </c>
    </row>
    <row r="44" spans="1:11" x14ac:dyDescent="0.35">
      <c r="A44" s="21" t="s">
        <v>15</v>
      </c>
      <c r="B44" s="23">
        <v>109</v>
      </c>
      <c r="C44" s="23">
        <v>220</v>
      </c>
      <c r="D44" s="23">
        <v>2</v>
      </c>
      <c r="E44" s="23">
        <v>134</v>
      </c>
    </row>
    <row r="45" spans="1:11" x14ac:dyDescent="0.35">
      <c r="A45" s="21" t="s">
        <v>16</v>
      </c>
      <c r="B45" s="23">
        <v>42</v>
      </c>
      <c r="C45" s="23">
        <v>94</v>
      </c>
      <c r="D45" s="23"/>
      <c r="E45" s="23">
        <v>180</v>
      </c>
    </row>
    <row r="46" spans="1:11" x14ac:dyDescent="0.35">
      <c r="A46" s="21" t="s">
        <v>17</v>
      </c>
      <c r="B46" s="23">
        <v>165</v>
      </c>
      <c r="C46" s="23">
        <v>107</v>
      </c>
      <c r="D46" s="23">
        <v>3</v>
      </c>
      <c r="E46" s="23">
        <v>537</v>
      </c>
    </row>
    <row r="47" spans="1:11" x14ac:dyDescent="0.35">
      <c r="A47" s="21" t="s">
        <v>18</v>
      </c>
      <c r="B47" s="23">
        <v>84</v>
      </c>
      <c r="C47" s="23">
        <v>121</v>
      </c>
      <c r="D47" s="23">
        <v>3</v>
      </c>
      <c r="E47" s="23">
        <v>200</v>
      </c>
    </row>
    <row r="48" spans="1:11" x14ac:dyDescent="0.35">
      <c r="A48" s="21" t="s">
        <v>19</v>
      </c>
      <c r="B48" s="23">
        <v>52</v>
      </c>
      <c r="C48" s="23">
        <v>72</v>
      </c>
      <c r="D48" s="23">
        <v>11</v>
      </c>
      <c r="E48" s="23">
        <v>105</v>
      </c>
    </row>
    <row r="49" spans="1:9" ht="15" thickBot="1" x14ac:dyDescent="0.4">
      <c r="A49" s="21" t="s">
        <v>20</v>
      </c>
      <c r="B49" s="23">
        <v>40</v>
      </c>
      <c r="C49" s="23">
        <v>158</v>
      </c>
      <c r="D49" s="23">
        <v>1</v>
      </c>
      <c r="E49" s="23">
        <v>253</v>
      </c>
    </row>
    <row r="50" spans="1:9" ht="15" thickBot="1" x14ac:dyDescent="0.4">
      <c r="A50" s="5" t="s">
        <v>24</v>
      </c>
      <c r="B50" s="14">
        <v>433</v>
      </c>
      <c r="C50" s="14">
        <v>539</v>
      </c>
      <c r="D50" s="14">
        <v>58</v>
      </c>
      <c r="E50" s="15">
        <f>SUM(E51:E60)</f>
        <v>2964</v>
      </c>
    </row>
    <row r="51" spans="1:9" x14ac:dyDescent="0.35">
      <c r="A51" s="21" t="s">
        <v>8</v>
      </c>
      <c r="B51" s="23">
        <v>278</v>
      </c>
      <c r="C51" s="23">
        <v>363</v>
      </c>
      <c r="D51" s="23">
        <v>56</v>
      </c>
      <c r="E51" s="23">
        <v>1897</v>
      </c>
    </row>
    <row r="52" spans="1:9" x14ac:dyDescent="0.35">
      <c r="A52" s="21">
        <v>1</v>
      </c>
      <c r="B52" s="23">
        <v>7</v>
      </c>
      <c r="C52" s="23">
        <v>14</v>
      </c>
      <c r="D52" s="23"/>
      <c r="E52" s="23">
        <v>30</v>
      </c>
    </row>
    <row r="53" spans="1:9" x14ac:dyDescent="0.35">
      <c r="A53" s="21">
        <v>2</v>
      </c>
      <c r="B53" s="23">
        <v>9</v>
      </c>
      <c r="C53" s="23">
        <v>14</v>
      </c>
      <c r="D53" s="23"/>
      <c r="E53" s="23">
        <v>86</v>
      </c>
    </row>
    <row r="54" spans="1:9" x14ac:dyDescent="0.35">
      <c r="A54" s="21">
        <v>3</v>
      </c>
      <c r="B54" s="23">
        <v>5</v>
      </c>
      <c r="C54" s="23">
        <v>1</v>
      </c>
      <c r="D54" s="23"/>
      <c r="E54" s="23">
        <v>46</v>
      </c>
    </row>
    <row r="55" spans="1:9" x14ac:dyDescent="0.35">
      <c r="A55" s="21">
        <v>4</v>
      </c>
      <c r="B55" s="23">
        <v>62</v>
      </c>
      <c r="C55" s="23">
        <v>51</v>
      </c>
      <c r="D55" s="23">
        <v>1</v>
      </c>
      <c r="E55" s="23">
        <v>318</v>
      </c>
      <c r="I55" s="3"/>
    </row>
    <row r="56" spans="1:9" x14ac:dyDescent="0.35">
      <c r="A56" s="21">
        <v>5</v>
      </c>
      <c r="B56" s="23">
        <v>71</v>
      </c>
      <c r="C56" s="23">
        <v>96</v>
      </c>
      <c r="D56" s="23">
        <v>1</v>
      </c>
      <c r="E56" s="23">
        <v>579</v>
      </c>
    </row>
    <row r="57" spans="1:9" x14ac:dyDescent="0.35">
      <c r="A57" s="21" t="s">
        <v>16</v>
      </c>
      <c r="B57" s="23"/>
      <c r="C57" s="23"/>
      <c r="D57" s="23"/>
      <c r="E57" s="23">
        <v>2</v>
      </c>
      <c r="F57" s="9"/>
    </row>
    <row r="58" spans="1:9" x14ac:dyDescent="0.35">
      <c r="A58" s="21" t="s">
        <v>17</v>
      </c>
      <c r="B58" s="23">
        <v>1</v>
      </c>
      <c r="C58" s="23"/>
      <c r="D58" s="23"/>
      <c r="E58" s="23">
        <v>3</v>
      </c>
    </row>
    <row r="59" spans="1:9" x14ac:dyDescent="0.35">
      <c r="A59" s="21" t="s">
        <v>18</v>
      </c>
      <c r="B59" s="23"/>
      <c r="C59" s="23"/>
      <c r="D59" s="23"/>
      <c r="E59" s="23">
        <v>1</v>
      </c>
    </row>
    <row r="60" spans="1:9" ht="15" thickBot="1" x14ac:dyDescent="0.4">
      <c r="A60" s="21" t="s">
        <v>19</v>
      </c>
      <c r="B60" s="23">
        <v>1</v>
      </c>
      <c r="C60" s="23"/>
      <c r="D60" s="23"/>
      <c r="E60" s="23">
        <v>2</v>
      </c>
    </row>
    <row r="61" spans="1:9" ht="15" thickBot="1" x14ac:dyDescent="0.4">
      <c r="A61" s="5" t="s">
        <v>25</v>
      </c>
      <c r="B61" s="14">
        <v>115498</v>
      </c>
      <c r="C61" s="14">
        <v>192938</v>
      </c>
      <c r="D61" s="14">
        <v>5345</v>
      </c>
      <c r="E61" s="15">
        <f>SUM(E50,E36,E19,E4,E32)</f>
        <v>1041548</v>
      </c>
    </row>
  </sheetData>
  <mergeCells count="1">
    <mergeCell ref="A1:E1"/>
  </mergeCells>
  <pageMargins left="0.7" right="0.7" top="0.75" bottom="0.75" header="0.3" footer="0.3"/>
  <pageSetup paperSize="152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BDCAA064B24A498CFD3DF224C73A0E" ma:contentTypeVersion="7" ma:contentTypeDescription="Create a new document." ma:contentTypeScope="" ma:versionID="76e8f06a99eee6bf361b61571d2ab681">
  <xsd:schema xmlns:xsd="http://www.w3.org/2001/XMLSchema" xmlns:xs="http://www.w3.org/2001/XMLSchema" xmlns:p="http://schemas.microsoft.com/office/2006/metadata/properties" xmlns:ns2="470f3cb9-6190-467f-98b3-13287c8881c8" xmlns:ns3="287e4302-86cf-4944-a309-ab111957c492" targetNamespace="http://schemas.microsoft.com/office/2006/metadata/properties" ma:root="true" ma:fieldsID="99812758fcad5f90009c75bb3d0ceb16" ns2:_="" ns3:_="">
    <xsd:import namespace="470f3cb9-6190-467f-98b3-13287c8881c8"/>
    <xsd:import namespace="287e4302-86cf-4944-a309-ab111957c4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fi7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f3cb9-6190-467f-98b3-13287c8881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i7y" ma:index="14" nillable="true" ma:displayName="Number" ma:internalName="fi7y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7e4302-86cf-4944-a309-ab111957c49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7y xmlns="470f3cb9-6190-467f-98b3-13287c8881c8" xsi:nil="true"/>
  </documentManagement>
</p:properties>
</file>

<file path=customXml/itemProps1.xml><?xml version="1.0" encoding="utf-8"?>
<ds:datastoreItem xmlns:ds="http://schemas.openxmlformats.org/officeDocument/2006/customXml" ds:itemID="{30DABF60-F0A2-4245-91EC-AAFEEDD921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5B4FFF-7344-428B-8336-6E05EACFB75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CE598B4-B5EC-4A14-80A4-E0119AF7C951}"/>
</file>

<file path=customXml/itemProps4.xml><?xml version="1.0" encoding="utf-8"?>
<ds:datastoreItem xmlns:ds="http://schemas.openxmlformats.org/officeDocument/2006/customXml" ds:itemID="{5BCA6DE6-3526-4117-A604-5FB16B5B0A4B}">
  <ds:schemaRefs>
    <ds:schemaRef ds:uri="http://schemas.microsoft.com/office/2006/metadata/properties"/>
    <ds:schemaRef ds:uri="http://schemas.microsoft.com/sharepoint/v4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d1269d0e-3d21-492c-95ee-c4f1a377396e"/>
    <ds:schemaRef ds:uri="8430d550-c2bd-4ade-ae56-0b82b076c53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2018</vt:lpstr>
      <vt:lpstr>2019</vt:lpstr>
      <vt:lpstr>2020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Amber Beaulieu</dc:creator>
  <cp:keywords/>
  <dc:description/>
  <cp:lastModifiedBy>Mark Guerra</cp:lastModifiedBy>
  <cp:revision/>
  <dcterms:created xsi:type="dcterms:W3CDTF">2021-02-25T15:47:12Z</dcterms:created>
  <dcterms:modified xsi:type="dcterms:W3CDTF">2021-03-05T01:20:55Z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0x01010093BDCAA064B24A498CFD3DF224C73A0E</vt:lpwstr>
  </property>
  <property fmtid="{D5CDD505-2E9C-101B-9397-08002B2CF9AE}" pid="3" name="_dlc_DocIdItemGuid">
    <vt:lpwstr>8536edae-6d29-4a3a-893b-e5efc0df4a99</vt:lpwstr>
  </property>
  <property fmtid="{D5CDD505-2E9C-101B-9397-08002B2CF9AE}" pid="4" name="_docset_NoMedatataSyncRequired">
    <vt:lpwstr>False</vt:lpwstr>
  </property>
</Properties>
</file>