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539" activeTab="0"/>
  </bookViews>
  <sheets>
    <sheet name="INSTRUCTIONS" sheetId="1" r:id="rId1"/>
    <sheet name="FORM" sheetId="2" r:id="rId2"/>
    <sheet name="Mail Merge" sheetId="3" state="hidden" r:id="rId3"/>
    <sheet name="EXPECTED GENERATION" sheetId="4" r:id="rId4"/>
    <sheet name="EXHIBIT B" sheetId="5" r:id="rId5"/>
    <sheet name="EXHIBIT N" sheetId="6" r:id="rId6"/>
    <sheet name="EXHIBIT Q" sheetId="7" r:id="rId7"/>
    <sheet name="CREDIT PROVISIONS" sheetId="8" r:id="rId8"/>
  </sheets>
  <externalReferences>
    <externalReference r:id="rId11"/>
    <externalReference r:id="rId12"/>
    <externalReference r:id="rId13"/>
    <externalReference r:id="rId14"/>
  </externalReferences>
  <definedNames>
    <definedName name="BidPrice" localSheetId="3">#REF!</definedName>
    <definedName name="BidPrice">#REF!</definedName>
    <definedName name="CapacityCheck" localSheetId="3">#REF!</definedName>
    <definedName name="CapacityCheck">#REF!</definedName>
    <definedName name="CapacityMW" localSheetId="3">#REF!</definedName>
    <definedName name="CapacityMW">#REF!</definedName>
    <definedName name="ContractMonth" localSheetId="3">#REF!</definedName>
    <definedName name="ContractMonth">#REF!</definedName>
    <definedName name="CostResults" localSheetId="3">#REF!,#REF!</definedName>
    <definedName name="CostResults">#REF!,#REF!</definedName>
    <definedName name="CostResults100NoPTC">'[1]Project Revenues 100hrsNoPTC'!$Q$16:$Q$483,'[1]Project Revenues 100hrsNoPTC'!$S$16:$V$483</definedName>
    <definedName name="CostResults100wPTC">'[1]Project Revenues 100hrsWPTC'!$Q$16:$Q$483,'[1]Project Revenues 100hrsWPTC'!$S$16:$V$483</definedName>
    <definedName name="CostResults200NoPTC">'[1]Project Revenues 200hrsNoPTC'!$Q$16:$Q$483,'[1]Project Revenues 200hrsNoPTC'!$S$16:$V$483</definedName>
    <definedName name="CostResults200wPTC">'[1]Project Revenues 200hrsWPTC'!$Q$16:$Q$483,'[1]Project Revenues 200hrsWPTC'!$S$16:$V$483</definedName>
    <definedName name="CostResults50NoPTC">'[1]Project Revenues 50hrsNoPTC'!$Q$16:$Q$483,'[1]Project Revenues 50hrsNoPTC'!$S$16:$V$483</definedName>
    <definedName name="CostResults50wPTC">'[1]Project Revenues 50hrsWPTC'!$Q$16:$Q$483,'[1]Project Revenues 50hrsWPTC'!$S$16:$V$483</definedName>
    <definedName name="Current_Year" localSheetId="3">#REF!</definedName>
    <definedName name="Current_Year">#REF!</definedName>
    <definedName name="DegradationCheck" localSheetId="3">#REF!</definedName>
    <definedName name="DegradationCheck">#REF!</definedName>
    <definedName name="DLF" localSheetId="5">#REF!</definedName>
    <definedName name="DLF" localSheetId="6">#REF!</definedName>
    <definedName name="DLF" localSheetId="3">#REF!</definedName>
    <definedName name="DLF">#REF!</definedName>
    <definedName name="EndDate" localSheetId="3">#REF!</definedName>
    <definedName name="EndDate">#REF!</definedName>
    <definedName name="Escalation" localSheetId="3">#REF!</definedName>
    <definedName name="Escalation">#REF!</definedName>
    <definedName name="ETime" localSheetId="3">#REF!</definedName>
    <definedName name="ETime">#REF!</definedName>
    <definedName name="GenByTOD" localSheetId="3">#REF!</definedName>
    <definedName name="GenByTOD">#REF!</definedName>
    <definedName name="GenCheck" localSheetId="5">#REF!</definedName>
    <definedName name="GenCheck" localSheetId="6">#REF!</definedName>
    <definedName name="GenCheck" localSheetId="3">#REF!</definedName>
    <definedName name="GenCheck">#REF!</definedName>
    <definedName name="GMM" localSheetId="3">#REF!</definedName>
    <definedName name="GMM">#REF!</definedName>
    <definedName name="HourlySummary" localSheetId="3">#REF!</definedName>
    <definedName name="HourlySummary">#REF!</definedName>
    <definedName name="Leap" localSheetId="3">#REF!</definedName>
    <definedName name="Leap">#REF!</definedName>
    <definedName name="MonthlyTODGen" localSheetId="3">#REF!</definedName>
    <definedName name="MonthlyTODGen">#REF!</definedName>
    <definedName name="_xlnm.Print_Area" localSheetId="4">'EXHIBIT B'!$B$4:$J$35</definedName>
    <definedName name="_xlnm.Print_Area" localSheetId="5">'EXHIBIT N'!$B$2:$I$76</definedName>
    <definedName name="_xlnm.Print_Area" localSheetId="6">'EXHIBIT Q'!$B$2:$J$23</definedName>
    <definedName name="_xlnm.Print_Area" localSheetId="1">'FORM'!$B$2:$K$84</definedName>
    <definedName name="_xlnm.Print_Area" localSheetId="0">'INSTRUCTIONS'!$B$2:$J$19</definedName>
    <definedName name="ProfileGen" localSheetId="3">#REF!</definedName>
    <definedName name="ProfileGen">#REF!</definedName>
    <definedName name="PTC" localSheetId="7">'[2]FORM'!#REF!</definedName>
    <definedName name="PTC" localSheetId="5">'FORM'!#REF!</definedName>
    <definedName name="PTC" localSheetId="6">'FORM'!#REF!</definedName>
    <definedName name="PTC" localSheetId="3">#REF!</definedName>
    <definedName name="PTC" localSheetId="2">'[3]FORM'!#REF!</definedName>
    <definedName name="PTC">'FORM'!#REF!</definedName>
    <definedName name="StartDate" localSheetId="3">#REF!</definedName>
    <definedName name="StartDate">#REF!</definedName>
    <definedName name="StartDateBOM" localSheetId="3">#REF!</definedName>
    <definedName name="StartDateBOM">#REF!</definedName>
    <definedName name="STime" localSheetId="3">#REF!</definedName>
    <definedName name="STime">#REF!</definedName>
    <definedName name="TLF" localSheetId="5">#REF!</definedName>
    <definedName name="TLF" localSheetId="6">#REF!</definedName>
    <definedName name="TLF" localSheetId="3">#REF!</definedName>
    <definedName name="TLF">#REF!</definedName>
    <definedName name="TODGeneration" localSheetId="3">#REF!</definedName>
    <definedName name="TODGeneration">#REF!</definedName>
    <definedName name="TOUSumMid" localSheetId="3">#REF!</definedName>
    <definedName name="TOUSumMid">#REF!</definedName>
    <definedName name="TOUSumOff" localSheetId="3">#REF!</definedName>
    <definedName name="TOUSumOff">#REF!</definedName>
    <definedName name="TOUSumOn" localSheetId="3">#REF!</definedName>
    <definedName name="TOUSumOn">#REF!</definedName>
    <definedName name="TOUWinMid" localSheetId="3">#REF!</definedName>
    <definedName name="TOUWinMid">#REF!</definedName>
    <definedName name="TOUWinOff" localSheetId="3">#REF!</definedName>
    <definedName name="TOUWinOff">#REF!</definedName>
    <definedName name="TOUWinSOff" localSheetId="3">#REF!</definedName>
    <definedName name="TOUWinSOff">#REF!</definedName>
  </definedNames>
  <calcPr fullCalcOnLoad="1"/>
</workbook>
</file>

<file path=xl/sharedStrings.xml><?xml version="1.0" encoding="utf-8"?>
<sst xmlns="http://schemas.openxmlformats.org/spreadsheetml/2006/main" count="497" uniqueCount="323">
  <si>
    <t>N/A</t>
  </si>
  <si>
    <t>COLOR CODES</t>
  </si>
  <si>
    <t>-</t>
  </si>
  <si>
    <t>THESE COLUMNS WILL BE HIDDEN AND LOCKED</t>
  </si>
  <si>
    <t>Company Name:</t>
  </si>
  <si>
    <t>Yes</t>
  </si>
  <si>
    <t>No</t>
  </si>
  <si>
    <t>Biomass</t>
  </si>
  <si>
    <t>Seller</t>
  </si>
  <si>
    <t>Contact Name #1:</t>
  </si>
  <si>
    <t>Contact Name #2:</t>
  </si>
  <si>
    <t>Company:</t>
  </si>
  <si>
    <t xml:space="preserve">      Company:</t>
  </si>
  <si>
    <t>Office Phone:</t>
  </si>
  <si>
    <t>Cell Phone:</t>
  </si>
  <si>
    <t>Email:</t>
  </si>
  <si>
    <t>Facility Name:</t>
  </si>
  <si>
    <t>Street:</t>
  </si>
  <si>
    <t>City:</t>
  </si>
  <si>
    <t>State:</t>
  </si>
  <si>
    <t xml:space="preserve">    Zip Code:</t>
  </si>
  <si>
    <t>Latitude:</t>
  </si>
  <si>
    <t>Longitude:</t>
  </si>
  <si>
    <t xml:space="preserve">    and/or periodically enters into short-term trading transaction with SCE:</t>
  </si>
  <si>
    <t>Site Plan Drawing</t>
  </si>
  <si>
    <t>Site Map</t>
  </si>
  <si>
    <t>Other (please describe additional attachments):</t>
  </si>
  <si>
    <r>
      <t xml:space="preserve"> Space to </t>
    </r>
    <r>
      <rPr>
        <b/>
        <u val="single"/>
        <sz val="12"/>
        <rFont val="Arial Narrow"/>
        <family val="2"/>
      </rPr>
      <t>type in</t>
    </r>
    <r>
      <rPr>
        <sz val="12"/>
        <rFont val="Arial Narrow"/>
        <family val="2"/>
      </rPr>
      <t xml:space="preserve"> required Information</t>
    </r>
  </si>
  <si>
    <r>
      <t xml:space="preserve"> </t>
    </r>
    <r>
      <rPr>
        <b/>
        <u val="single"/>
        <sz val="12"/>
        <rFont val="Arial Narrow"/>
        <family val="2"/>
      </rPr>
      <t>Select</t>
    </r>
    <r>
      <rPr>
        <sz val="12"/>
        <rFont val="Arial Narrow"/>
        <family val="2"/>
      </rPr>
      <t xml:space="preserve"> from a drop-down box</t>
    </r>
  </si>
  <si>
    <r>
      <t xml:space="preserve"> Signifies Input </t>
    </r>
    <r>
      <rPr>
        <b/>
        <u val="single"/>
        <sz val="12"/>
        <rFont val="Arial Narrow"/>
        <family val="2"/>
      </rPr>
      <t>Error</t>
    </r>
  </si>
  <si>
    <r>
      <t xml:space="preserve">         </t>
    </r>
    <r>
      <rPr>
        <sz val="9"/>
        <rFont val="Arial"/>
        <family val="2"/>
      </rPr>
      <t xml:space="preserve"> </t>
    </r>
    <r>
      <rPr>
        <sz val="10"/>
        <rFont val="Arial"/>
        <family val="0"/>
      </rPr>
      <t xml:space="preserve">  Email:</t>
    </r>
  </si>
  <si>
    <t>Insert an "x" to indicate attachment is provided</t>
  </si>
  <si>
    <t xml:space="preserve">One Line Diagram of Generating Facility </t>
  </si>
  <si>
    <t>Address</t>
  </si>
  <si>
    <t>Title:</t>
  </si>
  <si>
    <t>Seller’s Business Registration:</t>
  </si>
  <si>
    <t>Seller's Place of Business:</t>
  </si>
  <si>
    <t>INSTRUCTIONS</t>
  </si>
  <si>
    <r>
      <t xml:space="preserve">Submit the completed Application by e-mail to: </t>
    </r>
    <r>
      <rPr>
        <b/>
        <sz val="12"/>
        <color indexed="62"/>
        <rFont val="Arial"/>
        <family val="2"/>
      </rPr>
      <t>chp@sce.com</t>
    </r>
    <r>
      <rPr>
        <b/>
        <sz val="12"/>
        <rFont val="Arial"/>
        <family val="2"/>
      </rPr>
      <t>.</t>
    </r>
  </si>
  <si>
    <r>
      <t xml:space="preserve">For questions relating to the Settlement Agreement, please email </t>
    </r>
    <r>
      <rPr>
        <b/>
        <sz val="12"/>
        <color indexed="62"/>
        <rFont val="Arial"/>
        <family val="2"/>
      </rPr>
      <t>chp@sce.com</t>
    </r>
    <r>
      <rPr>
        <sz val="12"/>
        <rFont val="Arial"/>
        <family val="2"/>
      </rPr>
      <t xml:space="preserve">. 
For questions relating to interconnection, please email </t>
    </r>
    <r>
      <rPr>
        <b/>
        <sz val="12"/>
        <color indexed="62"/>
        <rFont val="Arial"/>
        <family val="2"/>
      </rPr>
      <t>interconnectionqa@sce.com</t>
    </r>
    <r>
      <rPr>
        <sz val="12"/>
        <rFont val="Arial"/>
        <family val="2"/>
      </rPr>
      <t>.</t>
    </r>
  </si>
  <si>
    <t>A. OFFEROR &amp; CONTACT INFORMATION</t>
  </si>
  <si>
    <t>B. CONTRACT INFORMATION</t>
  </si>
  <si>
    <t>C. GENERATING FACILITY</t>
  </si>
  <si>
    <t>D. CONTACT TERMS</t>
  </si>
  <si>
    <t>Complete ALL FIELDS in the "FORM", "EXHIBIT B", "EXHIBIT N", and "EXHIBIT Q" worksheets</t>
  </si>
  <si>
    <t>Contract Term Start Date:</t>
  </si>
  <si>
    <t>Contract Term Length (months):</t>
  </si>
  <si>
    <t>Qualifying Facility Type:</t>
  </si>
  <si>
    <t xml:space="preserve">        Resource Vintage:</t>
  </si>
  <si>
    <t>topping-cycle cogeneration facility</t>
  </si>
  <si>
    <t>bottoming-cycle cogeneration facility</t>
  </si>
  <si>
    <t>Expected Term Year Energy Production (kWh):</t>
  </si>
  <si>
    <t>Performance Assurance Option:</t>
  </si>
  <si>
    <t>Option 2: 12 months of expected total revenues</t>
  </si>
  <si>
    <t>Option 3: Five percent of the expected total revenues</t>
  </si>
  <si>
    <t>Option 4: Other, specified below (subject to SCE’s acceptance in its sole discretion)</t>
  </si>
  <si>
    <t>Performance Assurance Amount:</t>
  </si>
  <si>
    <t>Specified "Other":</t>
  </si>
  <si>
    <t>Seller has a Guarantor:</t>
  </si>
  <si>
    <t>Name of Guarantor:</t>
  </si>
  <si>
    <t>Cross Default Amount:</t>
  </si>
  <si>
    <t>Seller’s Officer Who Will Sign the Contract:</t>
  </si>
  <si>
    <t>Name:</t>
  </si>
  <si>
    <t>Scheduling Coordinator:</t>
  </si>
  <si>
    <t>Agent of Seller:</t>
  </si>
  <si>
    <t>Buyer</t>
  </si>
  <si>
    <t>Agent of Seller (specified below)</t>
  </si>
  <si>
    <t>a. Seller or Contact listed above is an Affiliate of SCE:</t>
  </si>
  <si>
    <t>b. Seller listed above has one or more in-force renewable or conventional energy (power or gas) contracts with SCE (e.g., PPA, Tolling Agmt., EEI Confirmation)</t>
  </si>
  <si>
    <t>c. The Generating Facility listed above has also been submitted to another SCE procurement program (e.g., All Source RFO, RPS Solicitation):</t>
  </si>
  <si>
    <t>SELLER'S MILESTONE SCHEDULE</t>
  </si>
  <si>
    <t>NOTICE LIST</t>
  </si>
  <si>
    <t>1. GENERATING FACILITY DESCRIPTION</t>
  </si>
  <si>
    <t>2. LEGAL DESCRIPTION OF SITE</t>
  </si>
  <si>
    <t>3. EXHIBIT B ATTACHMENTS</t>
  </si>
  <si>
    <t>Contract Sponsor:</t>
  </si>
  <si>
    <t xml:space="preserve">Attn: </t>
  </si>
  <si>
    <t xml:space="preserve">Street: </t>
  </si>
  <si>
    <t xml:space="preserve">City: </t>
  </si>
  <si>
    <t xml:space="preserve">Phone: </t>
  </si>
  <si>
    <t xml:space="preserve">Facsimile: </t>
  </si>
  <si>
    <t>E-mail:</t>
  </si>
  <si>
    <t>Reference Numbers:</t>
  </si>
  <si>
    <t xml:space="preserve">Duns: </t>
  </si>
  <si>
    <t xml:space="preserve">Federal Tax ID Number: </t>
  </si>
  <si>
    <t>Contract Administration:</t>
  </si>
  <si>
    <t>Forecasting:</t>
  </si>
  <si>
    <t>Attn: Control Room</t>
  </si>
  <si>
    <t>Day-Ahead Forecasting:</t>
  </si>
  <si>
    <t>Real-Time Forecasting:</t>
  </si>
  <si>
    <t>Payment Statements:</t>
  </si>
  <si>
    <t>CAISO Charges and CAISO Sanctions:</t>
  </si>
  <si>
    <t>Payments:</t>
  </si>
  <si>
    <t xml:space="preserve">E-mail: </t>
  </si>
  <si>
    <t>Wire Transfer:</t>
  </si>
  <si>
    <t xml:space="preserve">BNK: </t>
  </si>
  <si>
    <t xml:space="preserve">ABA: </t>
  </si>
  <si>
    <t xml:space="preserve">ACCT: </t>
  </si>
  <si>
    <t>Credit and Collections:</t>
  </si>
  <si>
    <t>With additional Notices of an Event of Default or Potential Event of Default to:</t>
  </si>
  <si>
    <t>Guarantor:</t>
  </si>
  <si>
    <t>Lender:</t>
  </si>
  <si>
    <t>Please fill out the following table with Notice List information 
as it will appear in the PPA, Exhibit N</t>
  </si>
  <si>
    <t>No.</t>
  </si>
  <si>
    <t>Target Date</t>
  </si>
  <si>
    <t>Milestone</t>
  </si>
  <si>
    <t>Please fill out the following table with project milestones 
as it will appear in the PPA, Exhibit Q</t>
  </si>
  <si>
    <t>Current Contract with SCE:</t>
  </si>
  <si>
    <t>RAP ID #:</t>
  </si>
  <si>
    <r>
      <rPr>
        <b/>
        <sz val="24"/>
        <rFont val="Arial"/>
        <family val="2"/>
      </rPr>
      <t>APPLICATION</t>
    </r>
    <r>
      <rPr>
        <b/>
        <sz val="5"/>
        <rFont val="Arial"/>
        <family val="2"/>
      </rPr>
      <t xml:space="preserve">
</t>
    </r>
    <r>
      <rPr>
        <b/>
        <sz val="18"/>
        <rFont val="Arial"/>
        <family val="2"/>
      </rPr>
      <t>Standard Contract for As-Available CHP Facilities</t>
    </r>
  </si>
  <si>
    <t>Please fill out this Application to complete a PPA for an As-Available CHP Facility as part of the “Qualifying Facility and Combined Heat and Power Program Settlement Agreement” (Settlement Agreement).</t>
  </si>
  <si>
    <t>New CHP Facility</t>
  </si>
  <si>
    <t>Existing CHP Facility</t>
  </si>
  <si>
    <t>Option 1: 12 months of expected total As-Available Contract Capacity revenues</t>
  </si>
  <si>
    <t>As-Available Contract Capacity (kW):</t>
  </si>
  <si>
    <t>Power Rating (MW):</t>
  </si>
  <si>
    <r>
      <t xml:space="preserve">APPLICATION: Standard Contract 
for As-Available CHP Facilities
</t>
    </r>
    <r>
      <rPr>
        <b/>
        <i/>
        <sz val="12"/>
        <color indexed="10"/>
        <rFont val="Times New Roman"/>
        <family val="1"/>
      </rPr>
      <t>Confidential</t>
    </r>
  </si>
  <si>
    <t xml:space="preserve">        Use this checklist to keep track of the attachments that are required, 
pursuant to Exhibit B of the PPA.</t>
  </si>
  <si>
    <r>
      <t xml:space="preserve">OFFER TEMPLATE: 
2011 Combined Heat and Power
Request for Offers
</t>
    </r>
    <r>
      <rPr>
        <b/>
        <i/>
        <sz val="12"/>
        <color indexed="10"/>
        <rFont val="Times New Roman"/>
        <family val="1"/>
      </rPr>
      <t>Confidential</t>
    </r>
  </si>
  <si>
    <t>AL</t>
  </si>
  <si>
    <t>AAA</t>
  </si>
  <si>
    <t>Aaa</t>
  </si>
  <si>
    <t>AK</t>
  </si>
  <si>
    <t>Required for New Projects only</t>
  </si>
  <si>
    <t>A. CORPORATE INFORMATION</t>
  </si>
  <si>
    <t>AA+</t>
  </si>
  <si>
    <t>Aa1</t>
  </si>
  <si>
    <t>AZ</t>
  </si>
  <si>
    <t>AA-</t>
  </si>
  <si>
    <t>Aa3</t>
  </si>
  <si>
    <t>AR</t>
  </si>
  <si>
    <r>
      <t>Corporate Organizational Structure Link</t>
    </r>
    <r>
      <rPr>
        <vertAlign val="superscript"/>
        <sz val="10"/>
        <rFont val="Arial"/>
        <family val="2"/>
      </rPr>
      <t>[1]</t>
    </r>
    <r>
      <rPr>
        <sz val="10"/>
        <rFont val="Arial"/>
        <family val="2"/>
      </rPr>
      <t>:</t>
    </r>
  </si>
  <si>
    <t>A+</t>
  </si>
  <si>
    <t>A1</t>
  </si>
  <si>
    <t>CA</t>
  </si>
  <si>
    <t>Option 1: 12 months of expected total Net Contract Capacity revenues</t>
  </si>
  <si>
    <t>A</t>
  </si>
  <si>
    <t>A2</t>
  </si>
  <si>
    <t>CO</t>
  </si>
  <si>
    <r>
      <t>Annual Report Link</t>
    </r>
    <r>
      <rPr>
        <vertAlign val="superscript"/>
        <sz val="10"/>
        <rFont val="Arial"/>
        <family val="2"/>
      </rPr>
      <t>[2]</t>
    </r>
    <r>
      <rPr>
        <sz val="10"/>
        <rFont val="Arial"/>
        <family val="2"/>
      </rPr>
      <t>:</t>
    </r>
  </si>
  <si>
    <t>A-</t>
  </si>
  <si>
    <t>A3</t>
  </si>
  <si>
    <t>CT</t>
  </si>
  <si>
    <t>BBB+</t>
  </si>
  <si>
    <t>Baa1</t>
  </si>
  <si>
    <t>DE</t>
  </si>
  <si>
    <t>Option 4: Other, specified below (As proposed by Seller, subject to further negotiations between the Parties)</t>
  </si>
  <si>
    <t>B. CREDIT PROVISIONS</t>
  </si>
  <si>
    <t>BBB</t>
  </si>
  <si>
    <t>Baa2</t>
  </si>
  <si>
    <t>FL</t>
  </si>
  <si>
    <t>BBB-</t>
  </si>
  <si>
    <t>Baa3</t>
  </si>
  <si>
    <t>GA</t>
  </si>
  <si>
    <t>BB+</t>
  </si>
  <si>
    <t>Ba1</t>
  </si>
  <si>
    <t>HI</t>
  </si>
  <si>
    <t>http://</t>
  </si>
  <si>
    <t>BB</t>
  </si>
  <si>
    <t>Ba2</t>
  </si>
  <si>
    <t>ID</t>
  </si>
  <si>
    <t xml:space="preserve">see file: </t>
  </si>
  <si>
    <t>BB-</t>
  </si>
  <si>
    <t>Ba3</t>
  </si>
  <si>
    <t>IL</t>
  </si>
  <si>
    <t>B+</t>
  </si>
  <si>
    <t>B1</t>
  </si>
  <si>
    <t>IN</t>
  </si>
  <si>
    <t>B</t>
  </si>
  <si>
    <t>B2</t>
  </si>
  <si>
    <t>IA</t>
  </si>
  <si>
    <t>B-</t>
  </si>
  <si>
    <t>B3</t>
  </si>
  <si>
    <t>KS</t>
  </si>
  <si>
    <t>C. GUARANTOR INFORMATION</t>
  </si>
  <si>
    <t>CCC+</t>
  </si>
  <si>
    <t>Caa1</t>
  </si>
  <si>
    <t>KY</t>
  </si>
  <si>
    <t>CCC</t>
  </si>
  <si>
    <t>Caa2</t>
  </si>
  <si>
    <t>LA</t>
  </si>
  <si>
    <t>CCC-</t>
  </si>
  <si>
    <t>Caa3</t>
  </si>
  <si>
    <t>ME</t>
  </si>
  <si>
    <t>EIX Affiliate:</t>
  </si>
  <si>
    <t>Nature of Affiliation:</t>
  </si>
  <si>
    <t>CC</t>
  </si>
  <si>
    <t>Ca</t>
  </si>
  <si>
    <t>MD</t>
  </si>
  <si>
    <t>C</t>
  </si>
  <si>
    <t>MA</t>
  </si>
  <si>
    <t>Guarantor's Place of Business:</t>
  </si>
  <si>
    <t>Guarantor's Credit Rating:</t>
  </si>
  <si>
    <t>D</t>
  </si>
  <si>
    <t>MI</t>
  </si>
  <si>
    <t>S&amp;P</t>
  </si>
  <si>
    <t>CI</t>
  </si>
  <si>
    <t>MN</t>
  </si>
  <si>
    <t>Moody's</t>
  </si>
  <si>
    <t>R</t>
  </si>
  <si>
    <t>MS</t>
  </si>
  <si>
    <t>Zip Code:</t>
  </si>
  <si>
    <t>Fitch</t>
  </si>
  <si>
    <t>SD</t>
  </si>
  <si>
    <t>MO</t>
  </si>
  <si>
    <t>MT</t>
  </si>
  <si>
    <t>Guarantor’s Business Registration:</t>
  </si>
  <si>
    <t>NR</t>
  </si>
  <si>
    <t>NE</t>
  </si>
  <si>
    <t>NV</t>
  </si>
  <si>
    <t>Proposed form of guarantee:</t>
  </si>
  <si>
    <t>NH</t>
  </si>
  <si>
    <t>NJ</t>
  </si>
  <si>
    <t>NM</t>
  </si>
  <si>
    <t>NY</t>
  </si>
  <si>
    <t>NC</t>
  </si>
  <si>
    <t>ND</t>
  </si>
  <si>
    <t>OH</t>
  </si>
  <si>
    <t>OK</t>
  </si>
  <si>
    <t>OR</t>
  </si>
  <si>
    <t>PA</t>
  </si>
  <si>
    <t>RI</t>
  </si>
  <si>
    <t>SC</t>
  </si>
  <si>
    <t>TN</t>
  </si>
  <si>
    <t>TX</t>
  </si>
  <si>
    <t>UT</t>
  </si>
  <si>
    <t>VT</t>
  </si>
  <si>
    <t>VA</t>
  </si>
  <si>
    <t>WA</t>
  </si>
  <si>
    <t>WV</t>
  </si>
  <si>
    <t>WI</t>
  </si>
  <si>
    <t>WY</t>
  </si>
  <si>
    <t>New CHP Facilities, also complete "CREDIT PROVISIONS" worksheet</t>
  </si>
  <si>
    <t>E. PROJECT CHARACTERISTICS</t>
  </si>
  <si>
    <t>Primary Fuel Type:</t>
  </si>
  <si>
    <t>Fuel Emission Factor (lbs CO2/mmBtu):</t>
  </si>
  <si>
    <t>Term Year Fuel Usage (mmBtu):</t>
  </si>
  <si>
    <t>Expected Term Year GHG Production (lbs CO2):</t>
  </si>
  <si>
    <t>Specifiied:</t>
  </si>
  <si>
    <t>Natural Gas</t>
  </si>
  <si>
    <t>Oil</t>
  </si>
  <si>
    <t>Coal</t>
  </si>
  <si>
    <t>Other</t>
  </si>
  <si>
    <t>F. SCHEDULING COORDINATOR ELECTION</t>
  </si>
  <si>
    <t>G. ADDITIONAL INFORMATION</t>
  </si>
  <si>
    <t>d. Offeror or Sponsor listed above is certified as a WMDVBE:</t>
  </si>
  <si>
    <t>Term Year Useful Thermal Energy Output (mmBtu):</t>
  </si>
  <si>
    <t>H.  ADDITIONAL COMMENTS AND CAVEATS/ADDITIONS TO ABOVE INFORMATION</t>
  </si>
  <si>
    <t>Contact #1</t>
  </si>
  <si>
    <t>Contact #2</t>
  </si>
  <si>
    <t>GHG Emissions (MMT)</t>
  </si>
  <si>
    <t>Resource Vintage:</t>
  </si>
  <si>
    <t>Resource Type:</t>
  </si>
  <si>
    <t>Affiliate?</t>
  </si>
  <si>
    <t>Current Contract?</t>
  </si>
  <si>
    <t>other RFO?</t>
  </si>
  <si>
    <t>DBE</t>
  </si>
  <si>
    <t>EXPECTED HOURLY GENERATION PROFILE</t>
  </si>
  <si>
    <t>Information in this table is not contractually binding.</t>
  </si>
  <si>
    <t>Max Net Contract Capacity (kW):</t>
  </si>
  <si>
    <t>Capacity defined here must correspond with the profile defined below.</t>
  </si>
  <si>
    <t>Generation (kWh)</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</si>
  <si>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</si>
  <si>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</si>
  <si>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</si>
  <si>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</si>
  <si>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</si>
  <si>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</si>
  <si>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</si>
  <si>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</si>
  <si>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</si>
  <si>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</si>
  <si>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</si>
  <si>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</si>
  <si>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</si>
  <si>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</si>
  <si>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</si>
  <si>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</si>
  <si>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</si>
  <si>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</si>
  <si>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</si>
  <si>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</si>
  <si>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</si>
  <si>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</si>
  <si>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</si>
  <si>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</si>
  <si>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Weekday</t>
  </si>
  <si>
    <t>Weekend/Holiday</t>
  </si>
  <si>
    <t>KEY:
Peak Period</t>
  </si>
  <si>
    <t>Winter</t>
  </si>
  <si>
    <t>Summer</t>
  </si>
  <si>
    <t>Mid</t>
  </si>
  <si>
    <t>Off</t>
  </si>
  <si>
    <t>Super Off</t>
  </si>
  <si>
    <t>On</t>
  </si>
  <si>
    <t>CAISO ID #</t>
  </si>
  <si>
    <t>CEC ID #</t>
  </si>
  <si>
    <t>EIA ID #</t>
  </si>
  <si>
    <t>CARB ID #</t>
  </si>
  <si>
    <t>Technology Type:</t>
  </si>
  <si>
    <t>Microturbine</t>
  </si>
  <si>
    <t>Engine</t>
  </si>
  <si>
    <t>Gas Turbine</t>
  </si>
  <si>
    <t>Steam Turbine</t>
  </si>
  <si>
    <t>Combined Cycle Gas Turbine</t>
  </si>
  <si>
    <t>Solar</t>
  </si>
  <si>
    <t>Pet-coke</t>
  </si>
  <si>
    <t>Nameplate Capacity (kW):</t>
  </si>
  <si>
    <t>2010 Fuel Usage (mmBtu):</t>
  </si>
  <si>
    <t>2010 GHG Emissions (MMT):</t>
  </si>
  <si>
    <t>Generating Facility Heat Rate (mmBtu/MWh):</t>
  </si>
  <si>
    <t>The correct completion and return of this Application to SCE does not guarantee Offeror a power purchase agreement with SCE.  Every power purchase agreement between SCE and any party is subject to SCE management approval 
and the prior execution of definitive documents by both parties.</t>
  </si>
  <si>
    <t xml:space="preserve">        Attachments should be emailed along with this Application.</t>
  </si>
  <si>
    <t>If none of the foregoing applies, Offeror should attach copies of the two most recent audited annual financial statements, including certified independent accountants report thereon, and subsequent quarterly financial statements of the Offeror or Guarantor, or if applicable, each member of the bidding group and, the Offeror’s or each member of the bidding group’s controlling member for at least the three prior full fiscal years or, if shorter, the life of such Offeror or member of a bidding group or such controlling persons.</t>
  </si>
  <si>
    <t>Offeror should include with the audited financial statements, information related to the history of the Offeror or member of the bidding group and a description of its business and material matters relating to such business, including the level of detail that would be required if the Offeror or member of the bidding group were subject to the disclosure requirements of Items 3 and 7 of Form 10-K.</t>
  </si>
  <si>
    <r>
      <rPr>
        <b/>
        <sz val="10"/>
        <rFont val="Arial Narrow"/>
        <family val="2"/>
      </rPr>
      <t xml:space="preserve">[1] </t>
    </r>
    <r>
      <rPr>
        <sz val="10"/>
        <rFont val="Arial Narrow"/>
        <family val="2"/>
      </rPr>
      <t xml:space="preserve">Offeror's organizational chart should show each level of ownership up to the ultimate parent.  Marketing affiliates and other affiliates who are potentially enabled with SCE should also be included and identified appropriately.
</t>
    </r>
  </si>
  <si>
    <r>
      <rPr>
        <b/>
        <sz val="10"/>
        <rFont val="Arial Narrow"/>
        <family val="2"/>
      </rPr>
      <t>[2]</t>
    </r>
    <r>
      <rPr>
        <sz val="10"/>
        <rFont val="Arial Narrow"/>
        <family val="2"/>
      </rPr>
      <t xml:space="preserve"> If applicable, Offeror should provide copies of Offeror’s or Guarantor’s Annual Report to shareholders and Form 10-K for the past two years and all subsequent quarterly filings on Form 10-Q as filed with the Securities and Exchange Commission (“SEC”) containing audited, in the case of Form 10-K, or unaudited, in the case of Form 10-Q, financial statements of Offeror or Guarantor, or if applicable, each member of the bidding group (or if any member is a consortium or other association or organization whose controlling member(s) is (are), or a group acting in concert whose controlling member(s) is (are), required to file reports under the Securities Exchange Act of 1934, the most recent Annual Report to shareholders or Annual Report on Form 10-K as filed with the SEC containing audited financial statements of each such reporting person).  </t>
    </r>
  </si>
  <si>
    <t>Specified:</t>
  </si>
  <si>
    <t xml:space="preserve">    For eligibility and certification, please see: http://www.sce.com/CommunityandRecreation/Diversity/supplier-diversity/faqs.htm</t>
  </si>
  <si>
    <t>2010 Energy Production (kWh):</t>
  </si>
  <si>
    <t>2011 Energy Production (kWh):</t>
  </si>
  <si>
    <t>2011 Fuel Usage (mmBtu):</t>
  </si>
  <si>
    <t>2011 GHG Emissions (MMT):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</si>
</sst>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quot;-&quot;_)"/>
    <numFmt numFmtId="165" formatCode="0.0%"/>
    <numFmt numFmtId="166" formatCode="&quot;$&quot;#,##0.00_);[Red]\(&quot;$&quot;#,##0.00\);&quot;-&quot;_)"/>
    <numFmt numFmtId="167" formatCode="#,##0_);[Red]\(#,##0\);&quot;-&quot;_)"/>
    <numFmt numFmtId="168" formatCode="0.0000"/>
    <numFmt numFmtId="169" formatCode="&quot;$&quot;#,##0.00000_);[Red]\(&quot;$&quot;#,##0.00000\);&quot;-&quot;_)"/>
    <numFmt numFmtId="170" formatCode="0.0"/>
    <numFmt numFmtId="171" formatCode="0.000"/>
    <numFmt numFmtId="172" formatCode="&quot;$&quot;#,##0"/>
    <numFmt numFmtId="173" formatCode="[$-409]mmmm\ d\,\ yyyy;@"/>
    <numFmt numFmtId="174" formatCode="#,##0.0"/>
    <numFmt numFmtId="175" formatCode="#,##0.00_);[Red]\(#,##0.00\);&quot;-&quot;_)"/>
    <numFmt numFmtId="176" formatCode="m/d/yy;@"/>
    <numFmt numFmtId="177" formatCode="&quot;$&quot;#,##0_);[Red]\(&quot;$&quot;#,##0\);&quot;-&quot;_)"/>
    <numFmt numFmtId="178" formatCode="mmm\ \`yy"/>
    <numFmt numFmtId="179" formatCode="mmmm\ d"/>
    <numFmt numFmtId="180" formatCode="[$-409]dddd\,\ mmmm\ dd\,\ yyyy"/>
    <numFmt numFmtId="181" formatCode="mmm"/>
    <numFmt numFmtId="182" formatCode="_(* #,##0.00_);_(* \(#,##0.00\);;_(@_)"/>
    <numFmt numFmtId="183" formatCode="0.00;\-0.00;;"/>
    <numFmt numFmtId="184" formatCode="[$-409]mmm\-yy;@"/>
    <numFmt numFmtId="185" formatCode="0,000.00;\-0.00;;"/>
    <numFmt numFmtId="186" formatCode="_(* #,##0.00_);_(* \(#,##0.00\);"/>
    <numFmt numFmtId="187" formatCode="mmm\ d"/>
    <numFmt numFmtId="188" formatCode="#,##0.00_);[Red]\(#,##0.00\);;"/>
    <numFmt numFmtId="189" formatCode="[$-409]h:mm:ss\ AM/PM"/>
    <numFmt numFmtId="190" formatCode="[$-409]m/d/yy\ h:mm\ AM/PM;@"/>
    <numFmt numFmtId="191" formatCode="#,##0.00_);[Red]\(#,##0.00\);\)"/>
    <numFmt numFmtId="192" formatCode="#,##0.00_);[Red]\(#,##0.00\);"/>
    <numFmt numFmtId="193" formatCode="#,##0.000_);[Red]\(#,##0.000\);&quot;-&quot;_)"/>
    <numFmt numFmtId="194" formatCode="#,##0.0000_);[Red]\(#,##0.0000\);&quot;-&quot;_)"/>
    <numFmt numFmtId="195" formatCode="&quot;$&quot;#,##0.00_);[Red]&quot;$&quot;\(#,##0.00\);"/>
    <numFmt numFmtId="196" formatCode="&quot;$&quot;#,##0.00"/>
    <numFmt numFmtId="197" formatCode="[&lt;=9999999]###\-####;\(###\)\ ###\-####"/>
    <numFmt numFmtId="198" formatCode="0.0000%"/>
    <numFmt numFmtId="199" formatCode="&quot;Yes&quot;;&quot;Yes&quot;;&quot;No&quot;"/>
    <numFmt numFmtId="200" formatCode="&quot;True&quot;;&quot;True&quot;;&quot;False&quot;"/>
    <numFmt numFmtId="201" formatCode="&quot;On&quot;;&quot;On&quot;;&quot;Off&quot;"/>
    <numFmt numFmtId="202" formatCode="[$€-2]\ #,##0.00_);[Red]\([$€-2]\ #,##0.00\)"/>
    <numFmt numFmtId="203" formatCode="00000"/>
    <numFmt numFmtId="204" formatCode="mmmm"/>
  </numFmts>
  <fonts count="57">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sz val="10"/>
      <color indexed="22"/>
      <name val="Arial"/>
      <family val="2"/>
    </font>
    <font>
      <b/>
      <sz val="12"/>
      <name val="Arial"/>
      <family val="2"/>
    </font>
    <font>
      <b/>
      <sz val="10"/>
      <color indexed="10"/>
      <name val="Arial"/>
      <family val="2"/>
    </font>
    <font>
      <b/>
      <sz val="24"/>
      <name val="Arial"/>
      <family val="2"/>
    </font>
    <font>
      <b/>
      <sz val="5"/>
      <name val="Arial"/>
      <family val="2"/>
    </font>
    <font>
      <b/>
      <i/>
      <sz val="12"/>
      <color indexed="10"/>
      <name val="Times New Roman"/>
      <family val="1"/>
    </font>
    <font>
      <b/>
      <sz val="18"/>
      <name val="Arial"/>
      <family val="2"/>
    </font>
    <font>
      <sz val="12"/>
      <name val="Arial"/>
      <family val="2"/>
    </font>
    <font>
      <b/>
      <sz val="13"/>
      <name val="Arial Narrow"/>
      <family val="2"/>
    </font>
    <font>
      <sz val="12"/>
      <name val="Arial Narrow"/>
      <family val="2"/>
    </font>
    <font>
      <b/>
      <u val="single"/>
      <sz val="12"/>
      <name val="Arial Narrow"/>
      <family val="2"/>
    </font>
    <font>
      <sz val="10"/>
      <name val="Arial Narrow"/>
      <family val="2"/>
    </font>
    <font>
      <b/>
      <sz val="25"/>
      <color indexed="10"/>
      <name val="Arial"/>
      <family val="2"/>
    </font>
    <font>
      <b/>
      <sz val="15"/>
      <name val="Arial"/>
      <family val="2"/>
    </font>
    <font>
      <i/>
      <sz val="11"/>
      <color indexed="10"/>
      <name val="Times New Roman"/>
      <family val="1"/>
    </font>
    <font>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name val="Arial"/>
      <family val="2"/>
    </font>
    <font>
      <b/>
      <sz val="12"/>
      <color indexed="62"/>
      <name val="Arial"/>
      <family val="2"/>
    </font>
    <font>
      <vertAlign val="superscript"/>
      <sz val="10"/>
      <name val="Arial"/>
      <family val="2"/>
    </font>
    <font>
      <b/>
      <sz val="10"/>
      <name val="Arial Narrow"/>
      <family val="2"/>
    </font>
    <font>
      <sz val="10"/>
      <color indexed="9"/>
      <name val="Arial"/>
      <family val="2"/>
    </font>
    <font>
      <b/>
      <i/>
      <sz val="10"/>
      <name val="Arial"/>
      <family val="2"/>
    </font>
    <font>
      <i/>
      <sz val="9"/>
      <name val="Arial"/>
      <family val="2"/>
    </font>
    <font>
      <sz val="10"/>
      <color indexed="8"/>
      <name val="Arial"/>
      <family val="2"/>
    </font>
    <font>
      <sz val="10"/>
      <color indexed="9"/>
      <name val="Arial Narrow"/>
      <family val="2"/>
    </font>
    <font>
      <b/>
      <i/>
      <sz val="12"/>
      <color indexed="60"/>
      <name val="Times New Roman"/>
      <family val="1"/>
    </font>
    <font>
      <sz val="8"/>
      <name val="Segoe UI"/>
      <family val="2"/>
    </font>
    <font>
      <sz val="10"/>
      <color theme="1"/>
      <name val="Arial"/>
      <family val="2"/>
    </font>
    <font>
      <sz val="10"/>
      <color rgb="FF000000"/>
      <name val="Arial"/>
      <family val="2"/>
    </font>
    <font>
      <sz val="10"/>
      <color theme="0"/>
      <name val="Arial"/>
      <family val="2"/>
    </font>
    <font>
      <sz val="10"/>
      <color theme="0"/>
      <name val="Arial Narrow"/>
      <family val="2"/>
    </font>
    <font>
      <b/>
      <sz val="10"/>
      <color rgb="FFFF0000"/>
      <name val="Arial"/>
      <family val="2"/>
    </font>
    <font>
      <b/>
      <i/>
      <sz val="12"/>
      <color theme="5" tint="-0.24997000396251678"/>
      <name val="Times New Roman"/>
      <family val="1"/>
    </font>
    <font>
      <b/>
      <i/>
      <sz val="12"/>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1"/>
        <bgColor indexed="64"/>
      </patternFill>
    </fill>
    <fill>
      <patternFill patternType="solid">
        <fgColor indexed="17"/>
        <bgColor indexed="64"/>
      </patternFill>
    </fill>
    <fill>
      <patternFill patternType="solid">
        <fgColor indexed="48"/>
        <bgColor indexed="64"/>
      </patternFill>
    </fill>
    <fill>
      <patternFill patternType="solid">
        <fgColor indexed="18"/>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color theme="0" tint="-0.149959996342659"/>
      </bottom>
    </border>
    <border>
      <left style="thin"/>
      <right style="thin"/>
      <top style="thin">
        <color theme="0" tint="-0.149959996342659"/>
      </top>
      <bottom style="thin">
        <color theme="0" tint="-0.149959996342659"/>
      </bottom>
    </border>
    <border>
      <left style="thin"/>
      <right style="thin"/>
      <top style="thin">
        <color theme="0" tint="-0.149959996342659"/>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2" fillId="0" borderId="0">
      <alignment/>
      <protection/>
    </xf>
    <xf numFmtId="0" fontId="50" fillId="0" borderId="0">
      <alignment/>
      <protection/>
    </xf>
    <xf numFmtId="0" fontId="0" fillId="0" borderId="0">
      <alignment/>
      <protection/>
    </xf>
    <xf numFmtId="0" fontId="2" fillId="0" borderId="0">
      <alignment/>
      <protection/>
    </xf>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9" fontId="5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8">
    <xf numFmtId="0" fontId="0" fillId="0" borderId="0" xfId="0" applyAlignment="1">
      <alignment/>
    </xf>
    <xf numFmtId="0" fontId="0" fillId="22" borderId="10" xfId="0" applyFill="1" applyBorder="1" applyAlignment="1" applyProtection="1">
      <alignment/>
      <protection locked="0"/>
    </xf>
    <xf numFmtId="0" fontId="5" fillId="20" borderId="0" xfId="0" applyFont="1" applyFill="1" applyAlignment="1" applyProtection="1">
      <alignment/>
      <protection hidden="1"/>
    </xf>
    <xf numFmtId="196" fontId="0" fillId="4" borderId="10" xfId="0" applyNumberFormat="1" applyFill="1" applyBorder="1" applyAlignment="1" applyProtection="1">
      <alignment horizontal="center"/>
      <protection locked="0"/>
    </xf>
    <xf numFmtId="3" fontId="0" fillId="4" borderId="10" xfId="0" applyNumberFormat="1" applyFill="1" applyBorder="1" applyAlignment="1" applyProtection="1">
      <alignment horizontal="center"/>
      <protection locked="0"/>
    </xf>
    <xf numFmtId="0" fontId="0" fillId="22" borderId="10" xfId="0" applyFill="1" applyBorder="1" applyAlignment="1" applyProtection="1">
      <alignment vertical="center"/>
      <protection locked="0"/>
    </xf>
    <xf numFmtId="0" fontId="5" fillId="20" borderId="0" xfId="0" applyFont="1" applyFill="1" applyAlignment="1" applyProtection="1">
      <alignment shrinkToFit="1"/>
      <protection hidden="1"/>
    </xf>
    <xf numFmtId="0" fontId="0" fillId="4" borderId="10" xfId="0" applyFill="1" applyBorder="1" applyAlignment="1" applyProtection="1">
      <alignment horizontal="left"/>
      <protection locked="0"/>
    </xf>
    <xf numFmtId="168" fontId="0" fillId="4" borderId="10" xfId="0" applyNumberFormat="1" applyFill="1" applyBorder="1" applyAlignment="1" applyProtection="1">
      <alignment horizontal="left"/>
      <protection locked="0"/>
    </xf>
    <xf numFmtId="0" fontId="0" fillId="4" borderId="10" xfId="0" applyFill="1" applyBorder="1" applyAlignment="1" applyProtection="1">
      <alignment/>
      <protection locked="0"/>
    </xf>
    <xf numFmtId="0" fontId="0" fillId="20" borderId="0" xfId="0" applyFill="1" applyAlignment="1" applyProtection="1">
      <alignment/>
      <protection/>
    </xf>
    <xf numFmtId="0" fontId="1" fillId="20" borderId="0" xfId="0" applyFont="1" applyFill="1" applyAlignment="1" applyProtection="1">
      <alignment horizontal="right"/>
      <protection/>
    </xf>
    <xf numFmtId="0" fontId="0" fillId="20" borderId="0" xfId="0" applyFont="1" applyFill="1" applyAlignment="1" applyProtection="1">
      <alignment/>
      <protection/>
    </xf>
    <xf numFmtId="0" fontId="0" fillId="24" borderId="11" xfId="0" applyFont="1" applyFill="1" applyBorder="1" applyAlignment="1" applyProtection="1">
      <alignment/>
      <protection/>
    </xf>
    <xf numFmtId="0" fontId="0" fillId="24" borderId="12" xfId="0" applyFont="1" applyFill="1" applyBorder="1" applyAlignment="1" applyProtection="1">
      <alignment/>
      <protection/>
    </xf>
    <xf numFmtId="0" fontId="0" fillId="24" borderId="11" xfId="0" applyFill="1" applyBorder="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horizontal="right"/>
      <protection/>
    </xf>
    <xf numFmtId="0" fontId="0" fillId="24" borderId="13" xfId="0" applyFill="1" applyBorder="1" applyAlignment="1" applyProtection="1">
      <alignment/>
      <protection/>
    </xf>
    <xf numFmtId="0" fontId="1" fillId="25" borderId="14" xfId="0" applyFont="1" applyFill="1" applyBorder="1" applyAlignment="1" applyProtection="1">
      <alignment/>
      <protection/>
    </xf>
    <xf numFmtId="0" fontId="1" fillId="25" borderId="0" xfId="0" applyFont="1" applyFill="1" applyBorder="1" applyAlignment="1" applyProtection="1">
      <alignment/>
      <protection/>
    </xf>
    <xf numFmtId="0" fontId="1" fillId="25" borderId="13" xfId="0" applyFont="1" applyFill="1" applyBorder="1" applyAlignment="1" applyProtection="1">
      <alignment/>
      <protection/>
    </xf>
    <xf numFmtId="0" fontId="0" fillId="25" borderId="14" xfId="0" applyFill="1" applyBorder="1" applyAlignment="1" applyProtection="1">
      <alignment/>
      <protection/>
    </xf>
    <xf numFmtId="0" fontId="0" fillId="25" borderId="13" xfId="0" applyFill="1" applyBorder="1" applyAlignment="1" applyProtection="1">
      <alignment/>
      <protection/>
    </xf>
    <xf numFmtId="0" fontId="0" fillId="20" borderId="0" xfId="0" applyFill="1" applyAlignment="1" applyProtection="1">
      <alignment horizontal="center" vertical="center"/>
      <protection/>
    </xf>
    <xf numFmtId="0" fontId="0" fillId="25" borderId="14" xfId="0" applyFill="1" applyBorder="1" applyAlignment="1" applyProtection="1">
      <alignment horizontal="center" vertical="center"/>
      <protection/>
    </xf>
    <xf numFmtId="0" fontId="0" fillId="25" borderId="13" xfId="0" applyFill="1" applyBorder="1" applyAlignment="1" applyProtection="1">
      <alignment horizontal="center" vertical="center"/>
      <protection/>
    </xf>
    <xf numFmtId="0" fontId="0" fillId="25" borderId="12" xfId="0" applyFill="1" applyBorder="1" applyAlignment="1" applyProtection="1">
      <alignment/>
      <protection/>
    </xf>
    <xf numFmtId="0" fontId="0" fillId="25" borderId="15" xfId="0" applyFill="1" applyBorder="1" applyAlignment="1" applyProtection="1">
      <alignment/>
      <protection/>
    </xf>
    <xf numFmtId="0" fontId="1" fillId="25" borderId="15" xfId="0" applyFont="1" applyFill="1" applyBorder="1" applyAlignment="1" applyProtection="1">
      <alignment horizontal="right"/>
      <protection/>
    </xf>
    <xf numFmtId="0" fontId="0" fillId="25" borderId="16" xfId="0" applyFill="1" applyBorder="1" applyAlignment="1" applyProtection="1">
      <alignment/>
      <protection/>
    </xf>
    <xf numFmtId="0" fontId="1" fillId="26" borderId="10" xfId="0" applyFont="1" applyFill="1" applyBorder="1" applyAlignment="1" applyProtection="1">
      <alignment horizontal="center" vertical="center"/>
      <protection locked="0"/>
    </xf>
    <xf numFmtId="0" fontId="1" fillId="20" borderId="0" xfId="0" applyFont="1" applyFill="1" applyAlignment="1" applyProtection="1">
      <alignment horizontal="right"/>
      <protection/>
    </xf>
    <xf numFmtId="0" fontId="0" fillId="24" borderId="17" xfId="0" applyFill="1" applyBorder="1" applyAlignment="1" applyProtection="1">
      <alignment/>
      <protection/>
    </xf>
    <xf numFmtId="0" fontId="0" fillId="0" borderId="0" xfId="0" applyAlignment="1" applyProtection="1">
      <alignment/>
      <protection/>
    </xf>
    <xf numFmtId="0" fontId="1" fillId="24" borderId="15" xfId="0" applyFont="1" applyFill="1" applyBorder="1" applyAlignment="1" applyProtection="1">
      <alignment/>
      <protection/>
    </xf>
    <xf numFmtId="0" fontId="1" fillId="24" borderId="0" xfId="0" applyFont="1" applyFill="1" applyAlignment="1" applyProtection="1">
      <alignment horizontal="right"/>
      <protection/>
    </xf>
    <xf numFmtId="0" fontId="0" fillId="24" borderId="0" xfId="0" applyFill="1" applyAlignment="1" applyProtection="1">
      <alignment/>
      <protection/>
    </xf>
    <xf numFmtId="0" fontId="0" fillId="24" borderId="18" xfId="0" applyFill="1" applyBorder="1" applyAlignment="1" applyProtection="1">
      <alignment horizontal="right"/>
      <protection/>
    </xf>
    <xf numFmtId="0" fontId="1" fillId="0" borderId="0" xfId="0" applyFont="1" applyBorder="1" applyAlignment="1" applyProtection="1">
      <alignment horizontal="right"/>
      <protection/>
    </xf>
    <xf numFmtId="0" fontId="0" fillId="24" borderId="0" xfId="0" applyFill="1" applyBorder="1" applyAlignment="1" applyProtection="1">
      <alignment horizontal="right"/>
      <protection/>
    </xf>
    <xf numFmtId="0" fontId="0" fillId="24" borderId="13" xfId="0" applyFill="1" applyBorder="1" applyAlignment="1" applyProtection="1">
      <alignment horizontal="right"/>
      <protection/>
    </xf>
    <xf numFmtId="0" fontId="0" fillId="25" borderId="14" xfId="0" applyFill="1" applyBorder="1" applyAlignment="1" applyProtection="1">
      <alignment horizontal="right"/>
      <protection/>
    </xf>
    <xf numFmtId="168" fontId="0" fillId="25" borderId="0" xfId="0" applyNumberFormat="1" applyFill="1" applyBorder="1" applyAlignment="1" applyProtection="1">
      <alignment horizontal="left"/>
      <protection/>
    </xf>
    <xf numFmtId="0" fontId="1" fillId="25" borderId="0" xfId="0" applyFont="1" applyFill="1" applyBorder="1" applyAlignment="1" applyProtection="1">
      <alignment horizontal="right"/>
      <protection/>
    </xf>
    <xf numFmtId="0" fontId="0" fillId="25" borderId="0" xfId="0" applyFill="1" applyBorder="1" applyAlignment="1" applyProtection="1">
      <alignment horizontal="right"/>
      <protection/>
    </xf>
    <xf numFmtId="0" fontId="0" fillId="25" borderId="0" xfId="0" applyFill="1" applyAlignment="1" applyProtection="1">
      <alignment/>
      <protection/>
    </xf>
    <xf numFmtId="0" fontId="0" fillId="25" borderId="13" xfId="0" applyFill="1" applyBorder="1" applyAlignment="1" applyProtection="1">
      <alignment horizontal="right"/>
      <protection/>
    </xf>
    <xf numFmtId="0" fontId="21" fillId="24" borderId="0" xfId="0" applyFont="1" applyFill="1" applyBorder="1" applyAlignment="1" applyProtection="1">
      <alignment/>
      <protection/>
    </xf>
    <xf numFmtId="0" fontId="0" fillId="24" borderId="0" xfId="0" applyFill="1" applyBorder="1" applyAlignment="1" applyProtection="1">
      <alignment horizontal="center"/>
      <protection/>
    </xf>
    <xf numFmtId="0" fontId="2" fillId="24" borderId="0" xfId="0" applyFont="1" applyFill="1" applyBorder="1" applyAlignment="1" applyProtection="1">
      <alignment/>
      <protection/>
    </xf>
    <xf numFmtId="0" fontId="1" fillId="24" borderId="15" xfId="0" applyFont="1" applyFill="1" applyBorder="1" applyAlignment="1" applyProtection="1">
      <alignment horizontal="right"/>
      <protection/>
    </xf>
    <xf numFmtId="0" fontId="0" fillId="0" borderId="0" xfId="0"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horizontal="right"/>
      <protection/>
    </xf>
    <xf numFmtId="0" fontId="0" fillId="0" borderId="13" xfId="0" applyBorder="1" applyAlignment="1" applyProtection="1">
      <alignment/>
      <protection/>
    </xf>
    <xf numFmtId="0" fontId="0" fillId="0" borderId="0" xfId="0" applyFont="1" applyAlignment="1" applyProtection="1">
      <alignment/>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0" fillId="25" borderId="18" xfId="0" applyFont="1" applyFill="1" applyBorder="1" applyAlignment="1" applyProtection="1">
      <alignment/>
      <protection/>
    </xf>
    <xf numFmtId="0" fontId="51" fillId="0" borderId="19" xfId="0" applyFont="1" applyBorder="1" applyAlignment="1" applyProtection="1">
      <alignment vertical="center" wrapText="1"/>
      <protection/>
    </xf>
    <xf numFmtId="0" fontId="51" fillId="0" borderId="18" xfId="0" applyFont="1" applyBorder="1" applyAlignment="1" applyProtection="1">
      <alignment vertical="center" wrapText="1"/>
      <protection/>
    </xf>
    <xf numFmtId="0" fontId="51" fillId="0" borderId="20" xfId="0" applyFont="1" applyBorder="1" applyAlignment="1" applyProtection="1">
      <alignment vertical="center" wrapText="1"/>
      <protection/>
    </xf>
    <xf numFmtId="0" fontId="0" fillId="25" borderId="12" xfId="0" applyFont="1" applyFill="1" applyBorder="1" applyAlignment="1" applyProtection="1">
      <alignment/>
      <protection/>
    </xf>
    <xf numFmtId="0" fontId="0" fillId="25" borderId="15" xfId="0" applyFont="1" applyFill="1" applyBorder="1" applyAlignment="1" applyProtection="1">
      <alignment/>
      <protection/>
    </xf>
    <xf numFmtId="0" fontId="0" fillId="25" borderId="16" xfId="0" applyFont="1" applyFill="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13" xfId="0" applyFont="1" applyBorder="1" applyAlignment="1" applyProtection="1">
      <alignment/>
      <protection/>
    </xf>
    <xf numFmtId="0" fontId="51" fillId="26" borderId="21" xfId="0" applyFont="1" applyFill="1" applyBorder="1" applyAlignment="1" applyProtection="1">
      <alignment vertical="center" wrapText="1"/>
      <protection locked="0"/>
    </xf>
    <xf numFmtId="0" fontId="51" fillId="26" borderId="22" xfId="0" applyFont="1" applyFill="1" applyBorder="1" applyAlignment="1" applyProtection="1">
      <alignment vertical="center" wrapText="1"/>
      <protection locked="0"/>
    </xf>
    <xf numFmtId="0" fontId="51" fillId="26" borderId="23" xfId="0" applyFont="1" applyFill="1" applyBorder="1" applyAlignment="1" applyProtection="1">
      <alignment vertical="center" wrapText="1"/>
      <protection locked="0"/>
    </xf>
    <xf numFmtId="0" fontId="1" fillId="25" borderId="14" xfId="0" applyFont="1" applyFill="1" applyBorder="1" applyAlignment="1" applyProtection="1">
      <alignment/>
      <protection/>
    </xf>
    <xf numFmtId="0" fontId="1" fillId="25" borderId="0" xfId="0" applyFont="1" applyFill="1" applyBorder="1" applyAlignment="1" applyProtection="1">
      <alignment/>
      <protection/>
    </xf>
    <xf numFmtId="0" fontId="1" fillId="25" borderId="13" xfId="0" applyFont="1" applyFill="1" applyBorder="1" applyAlignment="1" applyProtection="1">
      <alignment/>
      <protection/>
    </xf>
    <xf numFmtId="0" fontId="1" fillId="25"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1" fillId="25" borderId="15" xfId="0" applyFont="1" applyFill="1" applyBorder="1" applyAlignment="1" applyProtection="1">
      <alignment horizontal="right"/>
      <protection/>
    </xf>
    <xf numFmtId="14" fontId="0" fillId="26" borderId="10" xfId="0" applyNumberFormat="1" applyFont="1" applyFill="1" applyBorder="1" applyAlignment="1" applyProtection="1">
      <alignment horizontal="center" vertical="center"/>
      <protection locked="0"/>
    </xf>
    <xf numFmtId="0" fontId="0" fillId="26" borderId="10" xfId="0" applyFill="1" applyBorder="1" applyAlignment="1" applyProtection="1">
      <alignment horizontal="center" vertical="center" wrapText="1"/>
      <protection locked="0"/>
    </xf>
    <xf numFmtId="14" fontId="1" fillId="26" borderId="10" xfId="0" applyNumberFormat="1" applyFont="1" applyFill="1" applyBorder="1" applyAlignment="1" applyProtection="1">
      <alignment horizontal="center" vertical="center"/>
      <protection locked="0"/>
    </xf>
    <xf numFmtId="0" fontId="1" fillId="25" borderId="10" xfId="0" applyFont="1" applyFill="1" applyBorder="1" applyAlignment="1" applyProtection="1">
      <alignment horizontal="center" vertical="center"/>
      <protection/>
    </xf>
    <xf numFmtId="0" fontId="12" fillId="20" borderId="0" xfId="63" applyFont="1" applyFill="1" applyProtection="1">
      <alignment/>
      <protection/>
    </xf>
    <xf numFmtId="0" fontId="12" fillId="0" borderId="0" xfId="63" applyFont="1" applyProtection="1">
      <alignment/>
      <protection/>
    </xf>
    <xf numFmtId="0" fontId="12" fillId="24" borderId="14" xfId="63" applyFont="1" applyFill="1" applyBorder="1" applyProtection="1">
      <alignment/>
      <protection/>
    </xf>
    <xf numFmtId="0" fontId="12" fillId="24" borderId="0" xfId="63" applyFont="1" applyFill="1" applyBorder="1" applyProtection="1">
      <alignment/>
      <protection/>
    </xf>
    <xf numFmtId="0" fontId="12" fillId="24" borderId="13" xfId="63" applyFont="1" applyFill="1" applyBorder="1" applyAlignment="1" applyProtection="1">
      <alignment vertical="center" wrapText="1"/>
      <protection/>
    </xf>
    <xf numFmtId="0" fontId="14" fillId="4" borderId="10" xfId="63" applyFont="1" applyFill="1" applyBorder="1" applyProtection="1">
      <alignment/>
      <protection/>
    </xf>
    <xf numFmtId="0" fontId="14" fillId="24" borderId="0" xfId="63" applyFont="1" applyFill="1" applyBorder="1" applyAlignment="1" applyProtection="1">
      <alignment vertical="center"/>
      <protection/>
    </xf>
    <xf numFmtId="0" fontId="16" fillId="24" borderId="0" xfId="63" applyFont="1" applyFill="1" applyBorder="1" applyProtection="1">
      <alignment/>
      <protection/>
    </xf>
    <xf numFmtId="0" fontId="14" fillId="24" borderId="0" xfId="63" applyFont="1" applyFill="1" applyBorder="1" applyProtection="1">
      <alignment/>
      <protection/>
    </xf>
    <xf numFmtId="0" fontId="12" fillId="24" borderId="13" xfId="63" applyFont="1" applyFill="1" applyBorder="1" applyProtection="1">
      <alignment/>
      <protection/>
    </xf>
    <xf numFmtId="0" fontId="14" fillId="0" borderId="0" xfId="63" applyFont="1" applyBorder="1" applyProtection="1">
      <alignment/>
      <protection/>
    </xf>
    <xf numFmtId="0" fontId="14" fillId="22" borderId="10" xfId="63" applyFont="1" applyFill="1" applyBorder="1" applyProtection="1">
      <alignment/>
      <protection/>
    </xf>
    <xf numFmtId="0" fontId="17" fillId="24" borderId="0" xfId="63" applyFont="1" applyFill="1" applyBorder="1" applyProtection="1">
      <alignment/>
      <protection/>
    </xf>
    <xf numFmtId="0" fontId="14" fillId="17" borderId="10" xfId="63" applyFont="1" applyFill="1" applyBorder="1" applyProtection="1">
      <alignment/>
      <protection/>
    </xf>
    <xf numFmtId="0" fontId="12" fillId="24" borderId="0" xfId="63" applyFont="1" applyFill="1" applyBorder="1" applyAlignment="1" applyProtection="1" quotePrefix="1">
      <alignment vertical="top"/>
      <protection/>
    </xf>
    <xf numFmtId="0" fontId="12" fillId="24" borderId="13" xfId="63" applyFont="1" applyFill="1" applyBorder="1" applyAlignment="1" applyProtection="1">
      <alignment vertical="top" wrapText="1"/>
      <protection/>
    </xf>
    <xf numFmtId="0" fontId="12" fillId="24" borderId="12" xfId="63" applyFont="1" applyFill="1" applyBorder="1" applyProtection="1">
      <alignment/>
      <protection/>
    </xf>
    <xf numFmtId="0" fontId="12" fillId="24" borderId="15" xfId="63" applyFont="1" applyFill="1" applyBorder="1" applyAlignment="1" applyProtection="1" quotePrefix="1">
      <alignment vertical="top"/>
      <protection/>
    </xf>
    <xf numFmtId="0" fontId="1" fillId="24" borderId="0" xfId="0" applyFont="1" applyFill="1" applyAlignment="1" applyProtection="1">
      <alignment/>
      <protection/>
    </xf>
    <xf numFmtId="0" fontId="7" fillId="24" borderId="0" xfId="0" applyFont="1" applyFill="1" applyAlignment="1" applyProtection="1">
      <alignment/>
      <protection/>
    </xf>
    <xf numFmtId="0" fontId="1" fillId="24" borderId="24" xfId="0" applyFont="1" applyFill="1" applyBorder="1" applyAlignment="1" applyProtection="1">
      <alignment/>
      <protection/>
    </xf>
    <xf numFmtId="0" fontId="1" fillId="24" borderId="17" xfId="0" applyFont="1" applyFill="1" applyBorder="1" applyAlignment="1" applyProtection="1">
      <alignment/>
      <protection/>
    </xf>
    <xf numFmtId="0" fontId="0" fillId="24" borderId="0" xfId="0" applyFill="1" applyBorder="1" applyAlignment="1" applyProtection="1">
      <alignment/>
      <protection/>
    </xf>
    <xf numFmtId="9" fontId="0" fillId="0" borderId="0" xfId="0" applyNumberFormat="1" applyAlignment="1" applyProtection="1">
      <alignment/>
      <protection/>
    </xf>
    <xf numFmtId="0" fontId="0" fillId="0" borderId="0" xfId="0" applyAlignment="1" applyProtection="1">
      <alignment horizontal="right"/>
      <protection/>
    </xf>
    <xf numFmtId="0" fontId="0" fillId="24" borderId="13" xfId="0" applyFill="1" applyBorder="1" applyAlignment="1" applyProtection="1">
      <alignment/>
      <protection/>
    </xf>
    <xf numFmtId="0" fontId="1" fillId="24" borderId="25" xfId="0" applyFont="1" applyFill="1" applyBorder="1" applyAlignment="1" applyProtection="1">
      <alignment/>
      <protection/>
    </xf>
    <xf numFmtId="0" fontId="0" fillId="24" borderId="14" xfId="0" applyFont="1" applyFill="1" applyBorder="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0" fillId="24" borderId="0"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0" fontId="0" fillId="0" borderId="0" xfId="0" applyAlignment="1" applyProtection="1">
      <alignment horizontal="left"/>
      <protection/>
    </xf>
    <xf numFmtId="0" fontId="0" fillId="24" borderId="0" xfId="0" applyFont="1" applyFill="1" applyBorder="1" applyAlignment="1" applyProtection="1">
      <alignment/>
      <protection/>
    </xf>
    <xf numFmtId="0" fontId="0" fillId="24" borderId="18" xfId="0" applyFont="1" applyFill="1" applyBorder="1" applyAlignment="1" applyProtection="1">
      <alignment horizontal="right"/>
      <protection/>
    </xf>
    <xf numFmtId="0" fontId="0" fillId="24" borderId="14" xfId="0" applyFill="1" applyBorder="1" applyAlignment="1" applyProtection="1">
      <alignment/>
      <protection/>
    </xf>
    <xf numFmtId="0" fontId="0" fillId="24" borderId="0" xfId="0" applyFont="1" applyFill="1" applyBorder="1" applyAlignment="1" applyProtection="1">
      <alignment horizontal="right"/>
      <protection/>
    </xf>
    <xf numFmtId="0" fontId="0" fillId="24" borderId="12" xfId="0" applyFill="1" applyBorder="1" applyAlignment="1" applyProtection="1">
      <alignment/>
      <protection/>
    </xf>
    <xf numFmtId="0" fontId="0" fillId="24" borderId="15" xfId="0" applyFill="1" applyBorder="1" applyAlignment="1" applyProtection="1">
      <alignment horizontal="right"/>
      <protection/>
    </xf>
    <xf numFmtId="0" fontId="1" fillId="24" borderId="11" xfId="0" applyFont="1" applyFill="1" applyBorder="1" applyAlignment="1" applyProtection="1">
      <alignment/>
      <protection/>
    </xf>
    <xf numFmtId="0" fontId="0" fillId="24" borderId="25" xfId="0" applyFill="1" applyBorder="1" applyAlignment="1" applyProtection="1">
      <alignment/>
      <protection/>
    </xf>
    <xf numFmtId="0" fontId="2" fillId="24" borderId="14" xfId="0" applyFont="1" applyFill="1" applyBorder="1" applyAlignment="1" applyProtection="1">
      <alignment/>
      <protection/>
    </xf>
    <xf numFmtId="0" fontId="0" fillId="25" borderId="0" xfId="0" applyFill="1" applyBorder="1" applyAlignment="1" applyProtection="1">
      <alignment/>
      <protection/>
    </xf>
    <xf numFmtId="0" fontId="2" fillId="24" borderId="14" xfId="0" applyFont="1" applyFill="1" applyBorder="1" applyAlignment="1" applyProtection="1">
      <alignment/>
      <protection/>
    </xf>
    <xf numFmtId="0" fontId="2" fillId="24" borderId="14" xfId="0" applyFont="1" applyFill="1" applyBorder="1" applyAlignment="1" applyProtection="1">
      <alignment vertical="top"/>
      <protection/>
    </xf>
    <xf numFmtId="0" fontId="2" fillId="24" borderId="14" xfId="0" applyFont="1" applyFill="1" applyBorder="1" applyAlignment="1" applyProtection="1" quotePrefix="1">
      <alignment horizontal="left"/>
      <protection/>
    </xf>
    <xf numFmtId="0" fontId="0" fillId="24" borderId="12" xfId="0" applyFill="1" applyBorder="1" applyAlignment="1" applyProtection="1">
      <alignment horizontal="left"/>
      <protection/>
    </xf>
    <xf numFmtId="0" fontId="0" fillId="24" borderId="15" xfId="0" applyFill="1" applyBorder="1" applyAlignment="1" applyProtection="1">
      <alignment/>
      <protection/>
    </xf>
    <xf numFmtId="0" fontId="0" fillId="24" borderId="13" xfId="0" applyFont="1" applyFill="1" applyBorder="1" applyAlignment="1" applyProtection="1">
      <alignment horizontal="right"/>
      <protection/>
    </xf>
    <xf numFmtId="0" fontId="1" fillId="24" borderId="15" xfId="0" applyFont="1" applyFill="1" applyBorder="1" applyAlignment="1" applyProtection="1">
      <alignment/>
      <protection/>
    </xf>
    <xf numFmtId="0" fontId="1" fillId="24" borderId="11" xfId="0" applyFont="1" applyFill="1" applyBorder="1" applyAlignment="1" applyProtection="1">
      <alignment/>
      <protection/>
    </xf>
    <xf numFmtId="0" fontId="1" fillId="24" borderId="17" xfId="0" applyFont="1" applyFill="1" applyBorder="1" applyAlignment="1" applyProtection="1">
      <alignment/>
      <protection/>
    </xf>
    <xf numFmtId="0" fontId="0" fillId="27" borderId="10" xfId="0" applyFont="1" applyFill="1" applyBorder="1" applyAlignment="1" applyProtection="1">
      <alignment horizontal="right"/>
      <protection locked="0"/>
    </xf>
    <xf numFmtId="0" fontId="42" fillId="24" borderId="14" xfId="0" applyFont="1" applyFill="1" applyBorder="1" applyAlignment="1" applyProtection="1">
      <alignment vertical="center" wrapText="1"/>
      <protection/>
    </xf>
    <xf numFmtId="0" fontId="42" fillId="24" borderId="0" xfId="0" applyFont="1" applyFill="1" applyBorder="1" applyAlignment="1" applyProtection="1">
      <alignment vertical="center" wrapText="1"/>
      <protection/>
    </xf>
    <xf numFmtId="0" fontId="0" fillId="25" borderId="0" xfId="0" applyFill="1" applyBorder="1" applyAlignment="1" applyProtection="1">
      <alignment/>
      <protection/>
    </xf>
    <xf numFmtId="0" fontId="52" fillId="25" borderId="14" xfId="0" applyFont="1" applyFill="1" applyBorder="1" applyAlignment="1" applyProtection="1">
      <alignment horizontal="center"/>
      <protection/>
    </xf>
    <xf numFmtId="0" fontId="52" fillId="24" borderId="14" xfId="0" applyFont="1" applyFill="1" applyBorder="1" applyAlignment="1" applyProtection="1">
      <alignment horizontal="right"/>
      <protection/>
    </xf>
    <xf numFmtId="0" fontId="52" fillId="25" borderId="14" xfId="0" applyFont="1" applyFill="1" applyBorder="1" applyAlignment="1" applyProtection="1">
      <alignment horizontal="right"/>
      <protection/>
    </xf>
    <xf numFmtId="0" fontId="0" fillId="25" borderId="14" xfId="0" applyFont="1" applyFill="1" applyBorder="1" applyAlignment="1" applyProtection="1">
      <alignment horizontal="right"/>
      <protection/>
    </xf>
    <xf numFmtId="0" fontId="52" fillId="25" borderId="0" xfId="0" applyFont="1" applyFill="1" applyBorder="1" applyAlignment="1" applyProtection="1">
      <alignment/>
      <protection/>
    </xf>
    <xf numFmtId="0" fontId="0" fillId="25" borderId="13" xfId="0" applyFont="1" applyFill="1" applyBorder="1" applyAlignment="1" applyProtection="1">
      <alignment/>
      <protection/>
    </xf>
    <xf numFmtId="0" fontId="52" fillId="25" borderId="0" xfId="0" applyFont="1" applyFill="1" applyBorder="1" applyAlignment="1" applyProtection="1">
      <alignment/>
      <protection/>
    </xf>
    <xf numFmtId="0" fontId="52" fillId="25" borderId="0" xfId="0" applyFont="1" applyFill="1" applyBorder="1" applyAlignment="1" applyProtection="1">
      <alignment horizontal="right"/>
      <protection/>
    </xf>
    <xf numFmtId="0" fontId="53" fillId="25" borderId="0" xfId="0" applyFont="1" applyFill="1" applyBorder="1" applyAlignment="1" applyProtection="1">
      <alignment horizontal="center"/>
      <protection locked="0"/>
    </xf>
    <xf numFmtId="0" fontId="52" fillId="25" borderId="0" xfId="0" applyFont="1" applyFill="1" applyBorder="1" applyAlignment="1" applyProtection="1">
      <alignment horizontal="left"/>
      <protection/>
    </xf>
    <xf numFmtId="0" fontId="0" fillId="25" borderId="13" xfId="0" applyFont="1" applyFill="1" applyBorder="1" applyAlignment="1" applyProtection="1">
      <alignment horizontal="right"/>
      <protection/>
    </xf>
    <xf numFmtId="0" fontId="52" fillId="25" borderId="0" xfId="0" applyFont="1" applyFill="1" applyBorder="1" applyAlignment="1" applyProtection="1">
      <alignment horizontal="left"/>
      <protection locked="0"/>
    </xf>
    <xf numFmtId="203" fontId="52" fillId="25" borderId="0" xfId="0" applyNumberFormat="1" applyFont="1" applyFill="1" applyBorder="1" applyAlignment="1" applyProtection="1">
      <alignment horizontal="left"/>
      <protection locked="0"/>
    </xf>
    <xf numFmtId="0" fontId="52" fillId="25" borderId="14" xfId="0" applyFont="1" applyFill="1" applyBorder="1" applyAlignment="1" applyProtection="1">
      <alignment/>
      <protection/>
    </xf>
    <xf numFmtId="0" fontId="52" fillId="25" borderId="0" xfId="0" applyFont="1" applyFill="1" applyBorder="1" applyAlignment="1" applyProtection="1">
      <alignment horizontal="right"/>
      <protection/>
    </xf>
    <xf numFmtId="0" fontId="0" fillId="25" borderId="0" xfId="0" applyFont="1" applyFill="1" applyBorder="1" applyAlignment="1" applyProtection="1">
      <alignment/>
      <protection/>
    </xf>
    <xf numFmtId="0" fontId="0" fillId="25" borderId="0" xfId="0" applyFont="1" applyFill="1" applyBorder="1" applyAlignment="1" applyProtection="1">
      <alignment/>
      <protection/>
    </xf>
    <xf numFmtId="0" fontId="53" fillId="25" borderId="0" xfId="0" applyFont="1" applyFill="1" applyBorder="1" applyAlignment="1" applyProtection="1">
      <alignment horizontal="center"/>
      <protection/>
    </xf>
    <xf numFmtId="0" fontId="42" fillId="24" borderId="12" xfId="0" applyFont="1" applyFill="1" applyBorder="1" applyAlignment="1" applyProtection="1">
      <alignment horizontal="right"/>
      <protection/>
    </xf>
    <xf numFmtId="0" fontId="42" fillId="24" borderId="15" xfId="0" applyFont="1" applyFill="1" applyBorder="1" applyAlignment="1" applyProtection="1">
      <alignment horizontal="right"/>
      <protection/>
    </xf>
    <xf numFmtId="0" fontId="42" fillId="25" borderId="15" xfId="0" applyFont="1" applyFill="1" applyBorder="1" applyAlignment="1" applyProtection="1">
      <alignment horizontal="right"/>
      <protection/>
    </xf>
    <xf numFmtId="0" fontId="0" fillId="25" borderId="15" xfId="0" applyFont="1" applyFill="1" applyBorder="1" applyAlignment="1" applyProtection="1">
      <alignment/>
      <protection/>
    </xf>
    <xf numFmtId="0" fontId="42" fillId="24" borderId="14" xfId="0" applyFont="1" applyFill="1" applyBorder="1" applyAlignment="1" applyProtection="1">
      <alignment horizontal="right"/>
      <protection/>
    </xf>
    <xf numFmtId="0" fontId="42" fillId="24" borderId="0" xfId="0" applyFont="1" applyFill="1" applyBorder="1" applyAlignment="1" applyProtection="1">
      <alignment horizontal="right"/>
      <protection/>
    </xf>
    <xf numFmtId="0" fontId="42" fillId="25" borderId="0" xfId="0" applyFont="1" applyFill="1" applyBorder="1" applyAlignment="1" applyProtection="1">
      <alignment horizontal="right"/>
      <protection/>
    </xf>
    <xf numFmtId="0" fontId="1" fillId="25" borderId="15" xfId="0" applyFont="1" applyFill="1" applyBorder="1" applyAlignment="1" applyProtection="1">
      <alignment/>
      <protection/>
    </xf>
    <xf numFmtId="0" fontId="1" fillId="25" borderId="16" xfId="0" applyFont="1" applyFill="1" applyBorder="1" applyAlignment="1" applyProtection="1">
      <alignment/>
      <protection/>
    </xf>
    <xf numFmtId="2" fontId="0" fillId="4" borderId="10" xfId="0" applyNumberFormat="1" applyFont="1" applyFill="1" applyBorder="1" applyAlignment="1" applyProtection="1">
      <alignment/>
      <protection locked="0"/>
    </xf>
    <xf numFmtId="0" fontId="0" fillId="0" borderId="0" xfId="0" applyFont="1" applyBorder="1" applyAlignment="1" applyProtection="1">
      <alignment horizontal="right"/>
      <protection/>
    </xf>
    <xf numFmtId="3" fontId="0" fillId="4" borderId="10" xfId="0" applyNumberFormat="1" applyFont="1" applyFill="1" applyBorder="1" applyAlignment="1" applyProtection="1">
      <alignment/>
      <protection locked="0"/>
    </xf>
    <xf numFmtId="0" fontId="0" fillId="25" borderId="13" xfId="0" applyFill="1" applyBorder="1" applyAlignment="1" applyProtection="1">
      <alignment/>
      <protection/>
    </xf>
    <xf numFmtId="0" fontId="0" fillId="25" borderId="17" xfId="0" applyFill="1" applyBorder="1" applyAlignment="1" applyProtection="1">
      <alignment/>
      <protection/>
    </xf>
    <xf numFmtId="0" fontId="0" fillId="24" borderId="11" xfId="0" applyFill="1" applyBorder="1" applyAlignment="1" applyProtection="1">
      <alignment/>
      <protection/>
    </xf>
    <xf numFmtId="0" fontId="1" fillId="25" borderId="17" xfId="0" applyFont="1" applyFill="1" applyBorder="1" applyAlignment="1" applyProtection="1">
      <alignment/>
      <protection/>
    </xf>
    <xf numFmtId="0" fontId="1" fillId="25" borderId="25" xfId="0" applyFont="1" applyFill="1" applyBorder="1" applyAlignment="1" applyProtection="1">
      <alignment/>
      <protection/>
    </xf>
    <xf numFmtId="0" fontId="0" fillId="25" borderId="17" xfId="0" applyFill="1" applyBorder="1" applyAlignment="1" applyProtection="1">
      <alignment/>
      <protection/>
    </xf>
    <xf numFmtId="196" fontId="0" fillId="25" borderId="0" xfId="0" applyNumberFormat="1" applyFont="1" applyFill="1" applyBorder="1" applyAlignment="1" applyProtection="1">
      <alignment/>
      <protection locked="0"/>
    </xf>
    <xf numFmtId="49" fontId="52" fillId="25" borderId="0" xfId="0" applyNumberFormat="1" applyFont="1" applyFill="1" applyBorder="1" applyAlignment="1" applyProtection="1">
      <alignment horizontal="right"/>
      <protection/>
    </xf>
    <xf numFmtId="0" fontId="0" fillId="22" borderId="10" xfId="62" applyFont="1" applyFill="1" applyBorder="1" applyAlignment="1" applyProtection="1">
      <alignment/>
      <protection locked="0"/>
    </xf>
    <xf numFmtId="0" fontId="16" fillId="0" borderId="0" xfId="62" applyFont="1" applyFill="1" applyBorder="1" applyProtection="1">
      <alignment/>
      <protection/>
    </xf>
    <xf numFmtId="0" fontId="52" fillId="25" borderId="0" xfId="0" applyFont="1" applyFill="1" applyBorder="1" applyAlignment="1" applyProtection="1">
      <alignment horizontal="center"/>
      <protection locked="0"/>
    </xf>
    <xf numFmtId="0" fontId="52" fillId="25" borderId="0" xfId="0" applyFont="1" applyFill="1" applyBorder="1" applyAlignment="1" applyProtection="1">
      <alignment horizontal="right"/>
      <protection/>
    </xf>
    <xf numFmtId="0" fontId="0" fillId="25" borderId="0" xfId="0" applyFont="1" applyFill="1" applyBorder="1" applyAlignment="1" applyProtection="1">
      <alignment horizontal="right"/>
      <protection/>
    </xf>
    <xf numFmtId="0" fontId="0" fillId="0" borderId="0" xfId="0" applyAlignment="1">
      <alignment horizontal="left"/>
    </xf>
    <xf numFmtId="0" fontId="0" fillId="0" borderId="0" xfId="0" applyAlignment="1">
      <alignment/>
    </xf>
    <xf numFmtId="3" fontId="0" fillId="0" borderId="0" xfId="0" applyNumberFormat="1" applyAlignment="1">
      <alignment/>
    </xf>
    <xf numFmtId="2" fontId="0" fillId="0" borderId="0" xfId="0" applyNumberFormat="1" applyAlignment="1">
      <alignment/>
    </xf>
    <xf numFmtId="49" fontId="12" fillId="24" borderId="13" xfId="63" applyNumberFormat="1" applyFont="1" applyFill="1" applyBorder="1" applyAlignment="1" applyProtection="1">
      <alignment horizontal="left" vertical="top" wrapText="1"/>
      <protection/>
    </xf>
    <xf numFmtId="0" fontId="50" fillId="20" borderId="0" xfId="61" applyFill="1" applyProtection="1">
      <alignment/>
      <protection/>
    </xf>
    <xf numFmtId="0" fontId="1" fillId="20" borderId="0" xfId="61" applyFont="1" applyFill="1" applyAlignment="1" applyProtection="1">
      <alignment horizontal="right"/>
      <protection/>
    </xf>
    <xf numFmtId="0" fontId="50" fillId="0" borderId="0" xfId="61" applyProtection="1">
      <alignment/>
      <protection/>
    </xf>
    <xf numFmtId="0" fontId="50" fillId="25" borderId="11" xfId="61" applyFill="1" applyBorder="1" applyProtection="1">
      <alignment/>
      <protection/>
    </xf>
    <xf numFmtId="0" fontId="50" fillId="25" borderId="17" xfId="61" applyFill="1" applyBorder="1" applyProtection="1">
      <alignment/>
      <protection/>
    </xf>
    <xf numFmtId="0" fontId="50" fillId="25" borderId="14" xfId="61" applyFill="1" applyBorder="1" applyProtection="1">
      <alignment/>
      <protection/>
    </xf>
    <xf numFmtId="0" fontId="1" fillId="25" borderId="0" xfId="61" applyFont="1" applyFill="1" applyBorder="1" applyAlignment="1" applyProtection="1">
      <alignment/>
      <protection/>
    </xf>
    <xf numFmtId="0" fontId="50" fillId="25" borderId="0" xfId="61" applyFill="1" applyBorder="1" applyProtection="1">
      <alignment/>
      <protection/>
    </xf>
    <xf numFmtId="0" fontId="50" fillId="25" borderId="13" xfId="61" applyFill="1" applyBorder="1" applyProtection="1">
      <alignment/>
      <protection/>
    </xf>
    <xf numFmtId="0" fontId="50" fillId="25" borderId="0" xfId="61" applyFill="1" applyProtection="1">
      <alignment/>
      <protection/>
    </xf>
    <xf numFmtId="3" fontId="54" fillId="25" borderId="0" xfId="64" applyNumberFormat="1" applyFont="1" applyFill="1" applyBorder="1" applyAlignment="1" applyProtection="1">
      <alignment vertical="center" wrapText="1"/>
      <protection/>
    </xf>
    <xf numFmtId="0" fontId="52" fillId="25" borderId="0" xfId="61" applyFont="1" applyFill="1" applyBorder="1" applyProtection="1">
      <alignment/>
      <protection/>
    </xf>
    <xf numFmtId="0" fontId="0" fillId="25" borderId="0" xfId="61" applyFont="1" applyFill="1" applyBorder="1" applyProtection="1">
      <alignment/>
      <protection/>
    </xf>
    <xf numFmtId="0" fontId="44" fillId="22" borderId="19" xfId="62" applyFont="1" applyFill="1" applyBorder="1" applyAlignment="1" applyProtection="1">
      <alignment horizontal="center" vertical="center"/>
      <protection/>
    </xf>
    <xf numFmtId="179" fontId="0" fillId="0" borderId="10" xfId="62" applyNumberFormat="1" applyFill="1" applyBorder="1" applyAlignment="1" applyProtection="1">
      <alignment horizontal="center"/>
      <protection/>
    </xf>
    <xf numFmtId="0" fontId="50" fillId="25" borderId="12" xfId="61" applyFill="1" applyBorder="1" applyProtection="1">
      <alignment/>
      <protection/>
    </xf>
    <xf numFmtId="0" fontId="50" fillId="0" borderId="15" xfId="61" applyFill="1" applyBorder="1" applyProtection="1">
      <alignment/>
      <protection/>
    </xf>
    <xf numFmtId="0" fontId="50" fillId="25" borderId="15" xfId="61" applyFill="1" applyBorder="1" applyProtection="1">
      <alignment/>
      <protection/>
    </xf>
    <xf numFmtId="0" fontId="50" fillId="25" borderId="16" xfId="61" applyFill="1" applyBorder="1" applyProtection="1">
      <alignment/>
      <protection/>
    </xf>
    <xf numFmtId="0" fontId="0" fillId="0" borderId="0" xfId="0" applyFill="1" applyBorder="1" applyAlignment="1">
      <alignment/>
    </xf>
    <xf numFmtId="0" fontId="50" fillId="0" borderId="0" xfId="15" applyFont="1" applyFill="1" applyBorder="1" applyAlignment="1">
      <alignment horizontal="left" vertical="top" wrapText="1"/>
    </xf>
    <xf numFmtId="0" fontId="0" fillId="25" borderId="0" xfId="0" applyFill="1" applyAlignment="1">
      <alignment/>
    </xf>
    <xf numFmtId="0" fontId="0" fillId="24" borderId="0" xfId="0" applyFill="1" applyBorder="1" applyAlignment="1" applyProtection="1">
      <alignment horizontal="left" indent="2"/>
      <protection/>
    </xf>
    <xf numFmtId="0" fontId="16" fillId="28" borderId="14" xfId="59" applyFont="1" applyFill="1" applyBorder="1" applyAlignment="1" applyProtection="1">
      <alignment vertical="center" wrapText="1" readingOrder="1"/>
      <protection/>
    </xf>
    <xf numFmtId="0" fontId="16" fillId="28" borderId="0" xfId="59" applyFont="1" applyFill="1" applyBorder="1" applyAlignment="1" applyProtection="1">
      <alignment vertical="center" wrapText="1" readingOrder="1"/>
      <protection/>
    </xf>
    <xf numFmtId="0" fontId="16" fillId="28" borderId="13" xfId="59" applyFont="1" applyFill="1" applyBorder="1" applyAlignment="1" applyProtection="1">
      <alignment vertical="center" wrapText="1" readingOrder="1"/>
      <protection/>
    </xf>
    <xf numFmtId="0" fontId="16" fillId="28" borderId="14" xfId="59" applyFont="1" applyFill="1" applyBorder="1" applyProtection="1">
      <alignment/>
      <protection/>
    </xf>
    <xf numFmtId="0" fontId="16" fillId="28" borderId="0" xfId="59" applyFont="1" applyFill="1" applyBorder="1" applyProtection="1">
      <alignment/>
      <protection/>
    </xf>
    <xf numFmtId="0" fontId="16" fillId="28" borderId="13" xfId="59" applyFont="1" applyFill="1" applyBorder="1" applyProtection="1">
      <alignment/>
      <protection/>
    </xf>
    <xf numFmtId="0" fontId="0" fillId="25" borderId="0" xfId="0" applyFont="1" applyFill="1" applyBorder="1" applyAlignment="1" applyProtection="1">
      <alignment horizontal="right"/>
      <protection/>
    </xf>
    <xf numFmtId="3" fontId="0" fillId="26" borderId="10" xfId="0" applyNumberFormat="1" applyFill="1" applyBorder="1" applyAlignment="1" applyProtection="1">
      <alignment horizontal="center"/>
      <protection locked="0"/>
    </xf>
    <xf numFmtId="38" fontId="0" fillId="4" borderId="10" xfId="62" applyNumberFormat="1" applyFill="1" applyBorder="1" applyAlignment="1" applyProtection="1">
      <alignment horizontal="center"/>
      <protection locked="0"/>
    </xf>
    <xf numFmtId="38" fontId="0" fillId="10" borderId="10" xfId="62" applyNumberFormat="1" applyFill="1" applyBorder="1" applyAlignment="1" applyProtection="1">
      <alignment horizontal="center"/>
      <protection locked="0"/>
    </xf>
    <xf numFmtId="38" fontId="43" fillId="29" borderId="10" xfId="62" applyNumberFormat="1" applyFont="1" applyFill="1" applyBorder="1" applyAlignment="1" applyProtection="1">
      <alignment horizontal="center"/>
      <protection locked="0"/>
    </xf>
    <xf numFmtId="38" fontId="0" fillId="8" borderId="10" xfId="62" applyNumberFormat="1" applyFill="1" applyBorder="1" applyAlignment="1" applyProtection="1">
      <alignment horizontal="center"/>
      <protection locked="0"/>
    </xf>
    <xf numFmtId="38" fontId="0" fillId="30" borderId="10" xfId="62" applyNumberFormat="1" applyFill="1" applyBorder="1" applyAlignment="1" applyProtection="1">
      <alignment horizontal="center"/>
      <protection locked="0"/>
    </xf>
    <xf numFmtId="38" fontId="43" fillId="31" borderId="10" xfId="62" applyNumberFormat="1" applyFont="1" applyFill="1" applyBorder="1" applyAlignment="1" applyProtection="1">
      <alignment horizontal="center"/>
      <protection locked="0"/>
    </xf>
    <xf numFmtId="49" fontId="6" fillId="24" borderId="0" xfId="63" applyNumberFormat="1" applyFont="1" applyFill="1" applyBorder="1" applyAlignment="1" applyProtection="1" quotePrefix="1">
      <alignment horizontal="left" vertical="top" wrapText="1"/>
      <protection/>
    </xf>
    <xf numFmtId="49" fontId="6" fillId="24" borderId="0" xfId="63" applyNumberFormat="1" applyFont="1" applyFill="1" applyBorder="1" applyAlignment="1" applyProtection="1">
      <alignment horizontal="left" vertical="top" wrapText="1"/>
      <protection/>
    </xf>
    <xf numFmtId="49" fontId="12" fillId="24" borderId="0" xfId="63" applyNumberFormat="1" applyFont="1" applyFill="1" applyBorder="1" applyAlignment="1" applyProtection="1" quotePrefix="1">
      <alignment horizontal="left" vertical="top" wrapText="1"/>
      <protection/>
    </xf>
    <xf numFmtId="49" fontId="12" fillId="24" borderId="0" xfId="63" applyNumberFormat="1" applyFont="1" applyFill="1" applyBorder="1" applyAlignment="1" applyProtection="1">
      <alignment horizontal="left" vertical="top" wrapText="1"/>
      <protection/>
    </xf>
    <xf numFmtId="49" fontId="12" fillId="24" borderId="13" xfId="63" applyNumberFormat="1" applyFont="1" applyFill="1" applyBorder="1" applyAlignment="1" applyProtection="1">
      <alignment horizontal="left" vertical="top" wrapText="1"/>
      <protection/>
    </xf>
    <xf numFmtId="0" fontId="11" fillId="0" borderId="11" xfId="0" applyFont="1" applyBorder="1" applyAlignment="1" applyProtection="1">
      <alignment horizontal="center" vertical="center" wrapText="1"/>
      <protection/>
    </xf>
    <xf numFmtId="0" fontId="11" fillId="0" borderId="17"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4" fillId="24" borderId="15" xfId="0" applyFont="1" applyFill="1" applyBorder="1" applyAlignment="1" applyProtection="1">
      <alignment horizontal="left" vertical="top" wrapText="1"/>
      <protection/>
    </xf>
    <xf numFmtId="0" fontId="14" fillId="24" borderId="16" xfId="0" applyFont="1" applyFill="1" applyBorder="1" applyAlignment="1" applyProtection="1">
      <alignment horizontal="left" vertical="top" wrapText="1"/>
      <protection/>
    </xf>
    <xf numFmtId="0" fontId="13" fillId="7" borderId="26" xfId="63" applyFont="1" applyFill="1" applyBorder="1" applyAlignment="1" applyProtection="1">
      <alignment horizontal="left"/>
      <protection/>
    </xf>
    <xf numFmtId="0" fontId="13" fillId="7" borderId="24" xfId="63" applyFont="1" applyFill="1" applyBorder="1" applyAlignment="1" applyProtection="1">
      <alignment horizontal="left"/>
      <protection/>
    </xf>
    <xf numFmtId="0" fontId="13" fillId="7" borderId="27" xfId="63" applyFont="1" applyFill="1" applyBorder="1" applyAlignment="1" applyProtection="1">
      <alignment horizontal="left"/>
      <protection/>
    </xf>
    <xf numFmtId="49" fontId="12" fillId="24" borderId="0" xfId="63" applyNumberFormat="1" applyFont="1" applyFill="1" applyBorder="1" applyAlignment="1" applyProtection="1" quotePrefix="1">
      <alignment vertical="top" wrapText="1"/>
      <protection/>
    </xf>
    <xf numFmtId="0" fontId="45" fillId="24" borderId="0" xfId="63" applyFont="1" applyFill="1" applyBorder="1" applyAlignment="1" applyProtection="1" quotePrefix="1">
      <alignment horizontal="center" wrapText="1"/>
      <protection/>
    </xf>
    <xf numFmtId="0" fontId="0" fillId="4" borderId="10" xfId="0" applyFill="1" applyBorder="1" applyAlignment="1" applyProtection="1">
      <alignment horizontal="center"/>
      <protection locked="0"/>
    </xf>
    <xf numFmtId="0" fontId="0" fillId="25" borderId="0" xfId="0" applyFill="1" applyBorder="1" applyAlignment="1" applyProtection="1">
      <alignment horizontal="center"/>
      <protection locked="0"/>
    </xf>
    <xf numFmtId="0" fontId="1" fillId="7" borderId="26" xfId="0" applyFont="1" applyFill="1" applyBorder="1" applyAlignment="1" applyProtection="1">
      <alignment/>
      <protection/>
    </xf>
    <xf numFmtId="0" fontId="1" fillId="7" borderId="24" xfId="0" applyFont="1" applyFill="1" applyBorder="1" applyAlignment="1" applyProtection="1">
      <alignment/>
      <protection/>
    </xf>
    <xf numFmtId="0" fontId="1" fillId="7" borderId="27" xfId="0" applyFont="1" applyFill="1" applyBorder="1" applyAlignment="1" applyProtection="1">
      <alignment/>
      <protection/>
    </xf>
    <xf numFmtId="0" fontId="0" fillId="22" borderId="26" xfId="0" applyFill="1" applyBorder="1" applyAlignment="1" applyProtection="1">
      <alignment/>
      <protection locked="0"/>
    </xf>
    <xf numFmtId="0" fontId="0" fillId="22" borderId="27" xfId="0" applyFill="1" applyBorder="1" applyAlignment="1" applyProtection="1">
      <alignment/>
      <protection locked="0"/>
    </xf>
    <xf numFmtId="197" fontId="0" fillId="4" borderId="10" xfId="0" applyNumberFormat="1" applyFill="1" applyBorder="1" applyAlignment="1" applyProtection="1">
      <alignment horizontal="center"/>
      <protection locked="0"/>
    </xf>
    <xf numFmtId="0" fontId="2" fillId="24" borderId="14"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1" fillId="7" borderId="10" xfId="0" applyFont="1" applyFill="1" applyBorder="1" applyAlignment="1" applyProtection="1">
      <alignment/>
      <protection/>
    </xf>
    <xf numFmtId="0" fontId="1" fillId="7" borderId="10" xfId="0" applyFont="1" applyFill="1" applyBorder="1" applyAlignment="1" applyProtection="1">
      <alignment/>
      <protection/>
    </xf>
    <xf numFmtId="0" fontId="1" fillId="7" borderId="26" xfId="0" applyFont="1" applyFill="1" applyBorder="1" applyAlignment="1" applyProtection="1">
      <alignment/>
      <protection/>
    </xf>
    <xf numFmtId="0" fontId="52" fillId="25" borderId="0" xfId="0" applyFont="1" applyFill="1" applyBorder="1" applyAlignment="1" applyProtection="1">
      <alignment horizontal="center"/>
      <protection locked="0"/>
    </xf>
    <xf numFmtId="0" fontId="0" fillId="4" borderId="10" xfId="0" applyFill="1" applyBorder="1" applyAlignment="1" applyProtection="1">
      <alignment/>
      <protection locked="0"/>
    </xf>
    <xf numFmtId="0" fontId="0" fillId="4" borderId="12" xfId="0" applyFill="1" applyBorder="1" applyAlignment="1" applyProtection="1">
      <alignment horizontal="left"/>
      <protection locked="0"/>
    </xf>
    <xf numFmtId="0" fontId="0" fillId="4" borderId="16" xfId="0" applyFill="1" applyBorder="1" applyAlignment="1" applyProtection="1">
      <alignment horizontal="left"/>
      <protection locked="0"/>
    </xf>
    <xf numFmtId="197" fontId="0" fillId="4" borderId="10" xfId="0" applyNumberFormat="1" applyFill="1" applyBorder="1" applyAlignment="1" applyProtection="1">
      <alignment horizontal="left"/>
      <protection locked="0"/>
    </xf>
    <xf numFmtId="0" fontId="0" fillId="4" borderId="26"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0" fillId="4" borderId="27" xfId="0" applyFill="1" applyBorder="1" applyAlignment="1" applyProtection="1">
      <alignment horizontal="left"/>
      <protection locked="0"/>
    </xf>
    <xf numFmtId="0" fontId="18" fillId="24" borderId="17" xfId="0" applyFont="1" applyFill="1" applyBorder="1" applyAlignment="1" applyProtection="1">
      <alignment horizontal="right" vertical="top" wrapText="1"/>
      <protection/>
    </xf>
    <xf numFmtId="0" fontId="0" fillId="0" borderId="17" xfId="0" applyBorder="1" applyAlignment="1" applyProtection="1">
      <alignment/>
      <protection/>
    </xf>
    <xf numFmtId="0" fontId="0" fillId="0" borderId="25"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7" borderId="26" xfId="0" applyFont="1" applyFill="1" applyBorder="1" applyAlignment="1" applyProtection="1">
      <alignment horizontal="left"/>
      <protection/>
    </xf>
    <xf numFmtId="0" fontId="1" fillId="7" borderId="24" xfId="0" applyFont="1" applyFill="1" applyBorder="1" applyAlignment="1" applyProtection="1">
      <alignment horizontal="left"/>
      <protection/>
    </xf>
    <xf numFmtId="0" fontId="1" fillId="7" borderId="27" xfId="0" applyFont="1" applyFill="1" applyBorder="1" applyAlignment="1" applyProtection="1">
      <alignment horizontal="left"/>
      <protection/>
    </xf>
    <xf numFmtId="0" fontId="2" fillId="24" borderId="14" xfId="0" applyFont="1" applyFill="1" applyBorder="1" applyAlignment="1" applyProtection="1">
      <alignment horizontal="left"/>
      <protection/>
    </xf>
    <xf numFmtId="0" fontId="39" fillId="24" borderId="14" xfId="54" applyFont="1" applyFill="1" applyBorder="1" applyAlignment="1" applyProtection="1">
      <alignment horizontal="left"/>
      <protection/>
    </xf>
    <xf numFmtId="0" fontId="39" fillId="24" borderId="0" xfId="54" applyFont="1" applyFill="1" applyBorder="1" applyAlignment="1" applyProtection="1">
      <alignment horizontal="left"/>
      <protection/>
    </xf>
    <xf numFmtId="0" fontId="0" fillId="24" borderId="14" xfId="0" applyFill="1" applyBorder="1" applyAlignment="1" applyProtection="1">
      <alignment horizontal="center"/>
      <protection/>
    </xf>
    <xf numFmtId="0" fontId="0" fillId="24" borderId="0" xfId="0" applyFill="1" applyBorder="1" applyAlignment="1" applyProtection="1">
      <alignment horizontal="center"/>
      <protection/>
    </xf>
    <xf numFmtId="0" fontId="0" fillId="24" borderId="14"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2" fillId="4" borderId="11"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0" fontId="0" fillId="4" borderId="14"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0" borderId="0" xfId="0" applyAlignment="1">
      <alignment/>
    </xf>
    <xf numFmtId="0" fontId="0" fillId="0" borderId="0" xfId="0" applyAlignment="1">
      <alignment horizontal="left"/>
    </xf>
    <xf numFmtId="204" fontId="0" fillId="0" borderId="19" xfId="62" applyNumberFormat="1" applyFill="1" applyBorder="1" applyAlignment="1" applyProtection="1">
      <alignment horizontal="center" vertical="center"/>
      <protection/>
    </xf>
    <xf numFmtId="0" fontId="0" fillId="0" borderId="20" xfId="62" applyFill="1" applyBorder="1" applyAlignment="1" applyProtection="1">
      <alignment horizontal="center" vertical="center"/>
      <protection/>
    </xf>
    <xf numFmtId="0" fontId="0" fillId="22" borderId="11" xfId="62" applyFill="1" applyBorder="1" applyAlignment="1" applyProtection="1">
      <alignment horizontal="center" vertical="center" wrapText="1"/>
      <protection/>
    </xf>
    <xf numFmtId="0" fontId="0" fillId="22" borderId="25" xfId="62" applyFill="1" applyBorder="1" applyAlignment="1" applyProtection="1">
      <alignment horizontal="center" vertical="center" wrapText="1"/>
      <protection/>
    </xf>
    <xf numFmtId="0" fontId="0" fillId="22" borderId="12" xfId="62" applyFill="1" applyBorder="1" applyAlignment="1" applyProtection="1">
      <alignment horizontal="center" vertical="center" wrapText="1"/>
      <protection/>
    </xf>
    <xf numFmtId="0" fontId="0" fillId="22" borderId="16" xfId="62" applyFill="1" applyBorder="1" applyAlignment="1" applyProtection="1">
      <alignment horizontal="center" vertical="center" wrapText="1"/>
      <protection/>
    </xf>
    <xf numFmtId="0" fontId="0" fillId="22" borderId="10" xfId="62" applyFill="1" applyBorder="1" applyAlignment="1" applyProtection="1">
      <alignment horizontal="center"/>
      <protection/>
    </xf>
    <xf numFmtId="164" fontId="43" fillId="29" borderId="10" xfId="62" applyNumberFormat="1" applyFont="1" applyFill="1" applyBorder="1" applyAlignment="1" applyProtection="1">
      <alignment horizontal="center"/>
      <protection/>
    </xf>
    <xf numFmtId="164" fontId="0" fillId="10" borderId="20" xfId="62" applyNumberFormat="1" applyFill="1" applyBorder="1" applyAlignment="1" applyProtection="1">
      <alignment horizontal="center"/>
      <protection/>
    </xf>
    <xf numFmtId="164" fontId="0" fillId="4" borderId="20" xfId="62" applyNumberFormat="1" applyFill="1" applyBorder="1" applyAlignment="1" applyProtection="1">
      <alignment horizontal="center"/>
      <protection/>
    </xf>
    <xf numFmtId="164" fontId="43" fillId="31" borderId="10" xfId="62" applyNumberFormat="1" applyFont="1" applyFill="1" applyBorder="1" applyAlignment="1" applyProtection="1">
      <alignment horizontal="center"/>
      <protection/>
    </xf>
    <xf numFmtId="164" fontId="0" fillId="30" borderId="10" xfId="62" applyNumberFormat="1" applyFill="1" applyBorder="1" applyAlignment="1" applyProtection="1">
      <alignment horizontal="center"/>
      <protection/>
    </xf>
    <xf numFmtId="164" fontId="0" fillId="8" borderId="10" xfId="62" applyNumberFormat="1" applyFill="1" applyBorder="1" applyAlignment="1" applyProtection="1">
      <alignment horizontal="center"/>
      <protection/>
    </xf>
    <xf numFmtId="0" fontId="44" fillId="22" borderId="26" xfId="62" applyFont="1" applyFill="1" applyBorder="1" applyAlignment="1" applyProtection="1" quotePrefix="1">
      <alignment horizontal="center" vertical="center" wrapText="1"/>
      <protection/>
    </xf>
    <xf numFmtId="0" fontId="44" fillId="22" borderId="27" xfId="62" applyFont="1" applyFill="1" applyBorder="1" applyAlignment="1" applyProtection="1" quotePrefix="1">
      <alignment horizontal="center" vertical="center" wrapText="1"/>
      <protection/>
    </xf>
    <xf numFmtId="0" fontId="18" fillId="25" borderId="17" xfId="61" applyFont="1" applyFill="1" applyBorder="1" applyAlignment="1" applyProtection="1">
      <alignment horizontal="right" vertical="top" wrapText="1"/>
      <protection/>
    </xf>
    <xf numFmtId="0" fontId="18" fillId="25" borderId="25" xfId="61" applyFont="1" applyFill="1" applyBorder="1" applyAlignment="1" applyProtection="1">
      <alignment horizontal="right" vertical="top" wrapText="1"/>
      <protection/>
    </xf>
    <xf numFmtId="0" fontId="18" fillId="25" borderId="0" xfId="61" applyFont="1" applyFill="1" applyBorder="1" applyAlignment="1" applyProtection="1">
      <alignment horizontal="right" vertical="top" wrapText="1"/>
      <protection/>
    </xf>
    <xf numFmtId="0" fontId="18" fillId="25" borderId="13" xfId="61" applyFont="1" applyFill="1" applyBorder="1" applyAlignment="1" applyProtection="1">
      <alignment horizontal="right" vertical="top" wrapText="1"/>
      <protection/>
    </xf>
    <xf numFmtId="0" fontId="1" fillId="7" borderId="26" xfId="61" applyFont="1" applyFill="1" applyBorder="1" applyAlignment="1" applyProtection="1">
      <alignment horizontal="left"/>
      <protection/>
    </xf>
    <xf numFmtId="0" fontId="1" fillId="7" borderId="24" xfId="61" applyFont="1" applyFill="1" applyBorder="1" applyAlignment="1" applyProtection="1">
      <alignment horizontal="left"/>
      <protection/>
    </xf>
    <xf numFmtId="0" fontId="1" fillId="7" borderId="27" xfId="61" applyFont="1" applyFill="1" applyBorder="1" applyAlignment="1" applyProtection="1">
      <alignment horizontal="left"/>
      <protection/>
    </xf>
    <xf numFmtId="0" fontId="55" fillId="25" borderId="14" xfId="61" applyFont="1" applyFill="1" applyBorder="1" applyAlignment="1" applyProtection="1">
      <alignment horizontal="center" vertical="center"/>
      <protection/>
    </xf>
    <xf numFmtId="0" fontId="55" fillId="25" borderId="0" xfId="61" applyFont="1" applyFill="1" applyBorder="1" applyAlignment="1" applyProtection="1">
      <alignment horizontal="center" vertical="center"/>
      <protection/>
    </xf>
    <xf numFmtId="0" fontId="55" fillId="25" borderId="13" xfId="61" applyFont="1" applyFill="1" applyBorder="1" applyAlignment="1" applyProtection="1">
      <alignment horizontal="center" vertical="center"/>
      <protection/>
    </xf>
    <xf numFmtId="0" fontId="44" fillId="22" borderId="26" xfId="61" applyFont="1" applyFill="1" applyBorder="1" applyAlignment="1" applyProtection="1">
      <alignment horizontal="center" vertical="center" wrapText="1"/>
      <protection/>
    </xf>
    <xf numFmtId="0" fontId="44" fillId="22" borderId="27" xfId="61" applyFont="1" applyFill="1" applyBorder="1" applyAlignment="1" applyProtection="1">
      <alignment horizontal="center" vertical="center" wrapText="1"/>
      <protection/>
    </xf>
    <xf numFmtId="3" fontId="52" fillId="25" borderId="0" xfId="64" applyNumberFormat="1" applyFont="1" applyFill="1" applyBorder="1" applyAlignment="1" applyProtection="1">
      <alignment horizontal="center" vertical="center" wrapText="1"/>
      <protection/>
    </xf>
    <xf numFmtId="0" fontId="1" fillId="25" borderId="0" xfId="61" applyFont="1" applyFill="1" applyBorder="1" applyAlignment="1" applyProtection="1" quotePrefix="1">
      <alignment horizontal="center" vertical="center" wrapText="1"/>
      <protection/>
    </xf>
    <xf numFmtId="3" fontId="54" fillId="25" borderId="0" xfId="64" applyNumberFormat="1" applyFont="1" applyFill="1" applyBorder="1" applyAlignment="1" applyProtection="1">
      <alignment horizontal="center" vertical="center" wrapText="1"/>
      <protection/>
    </xf>
    <xf numFmtId="3" fontId="54" fillId="25" borderId="13" xfId="64" applyNumberFormat="1" applyFont="1" applyFill="1" applyBorder="1" applyAlignment="1" applyProtection="1">
      <alignment horizontal="center" vertical="center" wrapText="1"/>
      <protection/>
    </xf>
    <xf numFmtId="0" fontId="18" fillId="24" borderId="25" xfId="0" applyFont="1" applyFill="1" applyBorder="1" applyAlignment="1" applyProtection="1">
      <alignment horizontal="right" vertical="top" wrapText="1"/>
      <protection/>
    </xf>
    <xf numFmtId="0" fontId="18" fillId="24" borderId="15" xfId="0" applyFont="1" applyFill="1" applyBorder="1" applyAlignment="1" applyProtection="1">
      <alignment horizontal="right" vertical="top" wrapText="1"/>
      <protection/>
    </xf>
    <xf numFmtId="0" fontId="18" fillId="24" borderId="16" xfId="0" applyFont="1" applyFill="1" applyBorder="1" applyAlignment="1" applyProtection="1">
      <alignment horizontal="right" vertical="top" wrapText="1"/>
      <protection/>
    </xf>
    <xf numFmtId="0" fontId="19" fillId="24" borderId="14" xfId="0" applyFont="1" applyFill="1" applyBorder="1" applyAlignment="1" applyProtection="1">
      <alignment horizontal="center" wrapText="1"/>
      <protection/>
    </xf>
    <xf numFmtId="0" fontId="19" fillId="24" borderId="0" xfId="0" applyFont="1" applyFill="1" applyBorder="1" applyAlignment="1" applyProtection="1">
      <alignment horizontal="center"/>
      <protection/>
    </xf>
    <xf numFmtId="0" fontId="19" fillId="24" borderId="13" xfId="0" applyFont="1" applyFill="1" applyBorder="1" applyAlignment="1" applyProtection="1">
      <alignment horizontal="center"/>
      <protection/>
    </xf>
    <xf numFmtId="0" fontId="19" fillId="24" borderId="14" xfId="0" applyFont="1" applyFill="1" applyBorder="1" applyAlignment="1" applyProtection="1">
      <alignment horizontal="center"/>
      <protection/>
    </xf>
    <xf numFmtId="0" fontId="0" fillId="4" borderId="11" xfId="0"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2" fillId="4" borderId="11" xfId="0" applyFont="1" applyFill="1" applyBorder="1" applyAlignment="1" applyProtection="1">
      <alignment vertical="top" wrapText="1"/>
      <protection locked="0"/>
    </xf>
    <xf numFmtId="0" fontId="2" fillId="4" borderId="17" xfId="0" applyFont="1" applyFill="1" applyBorder="1" applyAlignment="1" applyProtection="1">
      <alignment vertical="top" wrapText="1"/>
      <protection locked="0"/>
    </xf>
    <xf numFmtId="0" fontId="2" fillId="4" borderId="25" xfId="0" applyFont="1" applyFill="1" applyBorder="1" applyAlignment="1" applyProtection="1">
      <alignment vertical="top" wrapText="1"/>
      <protection locked="0"/>
    </xf>
    <xf numFmtId="0" fontId="2" fillId="4" borderId="14" xfId="0" applyFont="1" applyFill="1" applyBorder="1" applyAlignment="1" applyProtection="1">
      <alignment vertical="top" wrapText="1"/>
      <protection locked="0"/>
    </xf>
    <xf numFmtId="0" fontId="2" fillId="4" borderId="0" xfId="0" applyFont="1" applyFill="1" applyBorder="1" applyAlignment="1" applyProtection="1">
      <alignment vertical="top" wrapText="1"/>
      <protection locked="0"/>
    </xf>
    <xf numFmtId="0" fontId="2" fillId="4" borderId="13" xfId="0" applyFont="1" applyFill="1" applyBorder="1" applyAlignment="1" applyProtection="1">
      <alignment vertical="top" wrapText="1"/>
      <protection locked="0"/>
    </xf>
    <xf numFmtId="0" fontId="2" fillId="4" borderId="12" xfId="0" applyFont="1" applyFill="1" applyBorder="1" applyAlignment="1" applyProtection="1">
      <alignment vertical="top" wrapText="1"/>
      <protection locked="0"/>
    </xf>
    <xf numFmtId="0" fontId="2" fillId="4" borderId="15" xfId="0" applyFont="1" applyFill="1" applyBorder="1" applyAlignment="1" applyProtection="1">
      <alignment vertical="top" wrapText="1"/>
      <protection locked="0"/>
    </xf>
    <xf numFmtId="0" fontId="2" fillId="4" borderId="16" xfId="0" applyFont="1" applyFill="1" applyBorder="1" applyAlignment="1" applyProtection="1">
      <alignment vertical="top" wrapText="1"/>
      <protection locked="0"/>
    </xf>
    <xf numFmtId="0" fontId="1" fillId="7" borderId="24" xfId="0" applyFont="1" applyFill="1" applyBorder="1" applyAlignment="1" applyProtection="1">
      <alignment/>
      <protection/>
    </xf>
    <xf numFmtId="0" fontId="1" fillId="7" borderId="27" xfId="0" applyFont="1" applyFill="1" applyBorder="1" applyAlignment="1" applyProtection="1">
      <alignment/>
      <protection/>
    </xf>
    <xf numFmtId="0" fontId="1" fillId="25" borderId="0" xfId="0" applyFont="1" applyFill="1" applyBorder="1" applyAlignment="1" applyProtection="1">
      <alignment horizontal="center" wrapText="1"/>
      <protection/>
    </xf>
    <xf numFmtId="0" fontId="1" fillId="25" borderId="0" xfId="0" applyFont="1" applyFill="1" applyBorder="1" applyAlignment="1" applyProtection="1">
      <alignment horizontal="center" wrapText="1"/>
      <protection/>
    </xf>
    <xf numFmtId="196" fontId="52" fillId="25" borderId="0" xfId="0" applyNumberFormat="1" applyFont="1" applyFill="1" applyBorder="1" applyAlignment="1" applyProtection="1">
      <alignment/>
      <protection locked="0"/>
    </xf>
    <xf numFmtId="0" fontId="52" fillId="25" borderId="0" xfId="0" applyFont="1" applyFill="1" applyBorder="1" applyAlignment="1" applyProtection="1">
      <alignment/>
      <protection locked="0"/>
    </xf>
    <xf numFmtId="0" fontId="16" fillId="28" borderId="11" xfId="59" applyFont="1" applyFill="1" applyBorder="1" applyAlignment="1" applyProtection="1">
      <alignment vertical="top" wrapText="1" readingOrder="1"/>
      <protection/>
    </xf>
    <xf numFmtId="0" fontId="16" fillId="28" borderId="17" xfId="59" applyFont="1" applyFill="1" applyBorder="1" applyAlignment="1" applyProtection="1">
      <alignment vertical="top" wrapText="1" readingOrder="1"/>
      <protection/>
    </xf>
    <xf numFmtId="0" fontId="16" fillId="28" borderId="25" xfId="59" applyFont="1" applyFill="1" applyBorder="1" applyAlignment="1" applyProtection="1">
      <alignment vertical="top" wrapText="1" readingOrder="1"/>
      <protection/>
    </xf>
    <xf numFmtId="0" fontId="16" fillId="28" borderId="14" xfId="59" applyFont="1" applyFill="1" applyBorder="1" applyAlignment="1" applyProtection="1">
      <alignment vertical="top" wrapText="1" readingOrder="1"/>
      <protection/>
    </xf>
    <xf numFmtId="0" fontId="16" fillId="28" borderId="0" xfId="59" applyFont="1" applyFill="1" applyBorder="1" applyAlignment="1" applyProtection="1">
      <alignment vertical="top" wrapText="1" readingOrder="1"/>
      <protection/>
    </xf>
    <xf numFmtId="0" fontId="16" fillId="28" borderId="13" xfId="59" applyFont="1" applyFill="1" applyBorder="1" applyAlignment="1" applyProtection="1">
      <alignment vertical="top" wrapText="1" readingOrder="1"/>
      <protection/>
    </xf>
    <xf numFmtId="0" fontId="16" fillId="28" borderId="14" xfId="59" applyFont="1" applyFill="1" applyBorder="1" applyAlignment="1" applyProtection="1">
      <alignment vertical="top" wrapText="1"/>
      <protection/>
    </xf>
    <xf numFmtId="0" fontId="16" fillId="28" borderId="0" xfId="59" applyFont="1" applyFill="1" applyBorder="1" applyAlignment="1" applyProtection="1">
      <alignment vertical="top" wrapText="1"/>
      <protection/>
    </xf>
    <xf numFmtId="0" fontId="16" fillId="28" borderId="13" xfId="59" applyFont="1" applyFill="1" applyBorder="1" applyAlignment="1" applyProtection="1">
      <alignment vertical="top" wrapText="1"/>
      <protection/>
    </xf>
    <xf numFmtId="0" fontId="16" fillId="28" borderId="14" xfId="59" applyNumberFormat="1" applyFont="1" applyFill="1" applyBorder="1" applyAlignment="1" applyProtection="1">
      <alignment vertical="top" wrapText="1"/>
      <protection/>
    </xf>
    <xf numFmtId="0" fontId="16" fillId="28" borderId="0" xfId="59" applyNumberFormat="1" applyFont="1" applyFill="1" applyBorder="1" applyAlignment="1" applyProtection="1">
      <alignment vertical="top" wrapText="1"/>
      <protection/>
    </xf>
    <xf numFmtId="0" fontId="16" fillId="28" borderId="13" xfId="59" applyNumberFormat="1" applyFont="1" applyFill="1" applyBorder="1" applyAlignment="1" applyProtection="1">
      <alignment vertical="top" wrapText="1"/>
      <protection/>
    </xf>
    <xf numFmtId="0" fontId="16" fillId="28" borderId="12" xfId="59" applyNumberFormat="1" applyFont="1" applyFill="1" applyBorder="1" applyAlignment="1" applyProtection="1">
      <alignment vertical="top" wrapText="1"/>
      <protection/>
    </xf>
    <xf numFmtId="0" fontId="16" fillId="28" borderId="15" xfId="59" applyNumberFormat="1" applyFont="1" applyFill="1" applyBorder="1" applyAlignment="1" applyProtection="1">
      <alignment vertical="top" wrapText="1"/>
      <protection/>
    </xf>
    <xf numFmtId="0" fontId="16" fillId="28" borderId="16" xfId="59" applyNumberFormat="1" applyFont="1" applyFill="1" applyBorder="1" applyAlignment="1" applyProtection="1">
      <alignment vertical="top" wrapText="1"/>
      <protection/>
    </xf>
    <xf numFmtId="0" fontId="52" fillId="25" borderId="14" xfId="0" applyFont="1" applyFill="1" applyBorder="1" applyAlignment="1" applyProtection="1">
      <alignment horizontal="right"/>
      <protection/>
    </xf>
    <xf numFmtId="0" fontId="52" fillId="25" borderId="0" xfId="0" applyFont="1" applyFill="1" applyBorder="1" applyAlignment="1" applyProtection="1">
      <alignment horizontal="right"/>
      <protection/>
    </xf>
    <xf numFmtId="0" fontId="52" fillId="25" borderId="0" xfId="0" applyFont="1" applyFill="1" applyBorder="1" applyAlignment="1" applyProtection="1">
      <alignment horizontal="left"/>
      <protection locked="0"/>
    </xf>
    <xf numFmtId="0" fontId="0" fillId="25" borderId="14" xfId="0" applyFont="1" applyFill="1" applyBorder="1" applyAlignment="1" applyProtection="1">
      <alignment horizontal="right"/>
      <protection/>
    </xf>
    <xf numFmtId="0" fontId="0" fillId="25" borderId="13" xfId="0" applyFont="1" applyFill="1" applyBorder="1" applyAlignment="1" applyProtection="1">
      <alignment horizontal="right"/>
      <protection/>
    </xf>
    <xf numFmtId="0" fontId="53" fillId="25" borderId="0" xfId="0" applyFont="1" applyFill="1" applyBorder="1" applyAlignment="1" applyProtection="1">
      <alignment/>
      <protection locked="0"/>
    </xf>
    <xf numFmtId="0" fontId="52" fillId="25" borderId="14" xfId="0" applyFont="1" applyFill="1" applyBorder="1" applyAlignment="1" applyProtection="1">
      <alignment horizontal="center"/>
      <protection/>
    </xf>
    <xf numFmtId="0" fontId="52" fillId="25" borderId="0" xfId="0" applyFont="1" applyFill="1" applyBorder="1" applyAlignment="1" applyProtection="1">
      <alignment horizontal="center"/>
      <protection/>
    </xf>
    <xf numFmtId="0" fontId="0" fillId="22" borderId="26" xfId="0" applyFill="1" applyBorder="1" applyAlignment="1" applyProtection="1">
      <alignment horizontal="left"/>
      <protection locked="0"/>
    </xf>
    <xf numFmtId="0" fontId="0" fillId="22" borderId="24" xfId="0" applyFill="1" applyBorder="1" applyAlignment="1" applyProtection="1">
      <alignment horizontal="left"/>
      <protection locked="0"/>
    </xf>
    <xf numFmtId="0" fontId="0" fillId="22" borderId="27" xfId="0" applyFill="1" applyBorder="1" applyAlignment="1" applyProtection="1">
      <alignment horizontal="left"/>
      <protection locked="0"/>
    </xf>
    <xf numFmtId="0" fontId="0" fillId="25" borderId="0" xfId="59" applyFill="1" applyBorder="1" applyAlignment="1" applyProtection="1">
      <alignment horizontal="center"/>
      <protection locked="0"/>
    </xf>
    <xf numFmtId="196" fontId="0" fillId="25" borderId="26" xfId="0" applyNumberFormat="1" applyFont="1" applyFill="1" applyBorder="1" applyAlignment="1" applyProtection="1" quotePrefix="1">
      <alignment/>
      <protection locked="0"/>
    </xf>
    <xf numFmtId="196" fontId="0" fillId="25" borderId="27" xfId="0" applyNumberFormat="1" applyFill="1" applyBorder="1" applyAlignment="1" applyProtection="1">
      <alignment/>
      <protection locked="0"/>
    </xf>
    <xf numFmtId="0" fontId="56" fillId="25" borderId="26" xfId="0" applyFont="1" applyFill="1" applyBorder="1" applyAlignment="1" applyProtection="1">
      <alignment horizontal="center" vertical="center"/>
      <protection/>
    </xf>
    <xf numFmtId="0" fontId="56" fillId="25" borderId="24" xfId="0" applyFont="1" applyFill="1" applyBorder="1" applyAlignment="1" applyProtection="1">
      <alignment horizontal="center" vertical="center"/>
      <protection/>
    </xf>
    <xf numFmtId="0" fontId="56" fillId="25" borderId="27" xfId="0" applyFont="1" applyFill="1" applyBorder="1" applyAlignment="1" applyProtection="1">
      <alignment horizontal="center" vertical="center"/>
      <protection/>
    </xf>
    <xf numFmtId="0" fontId="0" fillId="25" borderId="0" xfId="0" applyFont="1" applyFill="1" applyBorder="1" applyAlignment="1" applyProtection="1">
      <alignment horizontal="right"/>
      <protection/>
    </xf>
    <xf numFmtId="0" fontId="0" fillId="26" borderId="26" xfId="0" applyFill="1" applyBorder="1" applyAlignment="1" applyProtection="1">
      <alignment horizontal="left"/>
      <protection locked="0"/>
    </xf>
    <xf numFmtId="0" fontId="0" fillId="26" borderId="24" xfId="0" applyFill="1" applyBorder="1" applyAlignment="1" applyProtection="1">
      <alignment horizontal="left"/>
      <protection locked="0"/>
    </xf>
    <xf numFmtId="0" fontId="0" fillId="26" borderId="27" xfId="0" applyFill="1" applyBorder="1" applyAlignment="1" applyProtection="1">
      <alignment horizontal="left"/>
      <protection locked="0"/>
    </xf>
  </cellXfs>
  <cellStyles count="58">
    <cellStyle name="Normal" xfId="0"/>
    <cellStyle name="_x0010_“+ˆÉ•?pý¤"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7" xfId="62"/>
    <cellStyle name="Normal_2007-07-12 Draft RA Capacity Excel Appx - CP Buys (RR, LM)" xfId="63"/>
    <cellStyle name="Normal_Payment Adj't" xfId="64"/>
    <cellStyle name="Note" xfId="65"/>
    <cellStyle name="Output" xfId="66"/>
    <cellStyle name="Percent" xfId="67"/>
    <cellStyle name="Percent 2" xfId="68"/>
    <cellStyle name="Title" xfId="69"/>
    <cellStyle name="Total" xfId="70"/>
    <cellStyle name="Warning Text" xfId="71"/>
  </cellStyles>
  <dxfs count="35">
    <dxf>
      <fill>
        <patternFill>
          <bgColor rgb="FFCCFFCC"/>
        </patternFill>
      </fill>
      <border>
        <left style="thin"/>
        <right style="thin"/>
        <top style="thin"/>
        <bottom style="thin"/>
      </border>
    </dxf>
    <dxf>
      <font>
        <color auto="1"/>
      </font>
    </dxf>
    <dxf>
      <font>
        <color auto="1"/>
      </font>
    </dxf>
    <dxf>
      <font>
        <color auto="1"/>
      </font>
      <fill>
        <patternFill patternType="none">
          <bgColor indexed="65"/>
        </patternFill>
      </fill>
    </dxf>
    <dxf>
      <font>
        <color auto="1"/>
      </font>
      <fill>
        <patternFill>
          <bgColor rgb="FFCCFFCC"/>
        </patternFill>
      </fill>
      <border>
        <left style="thin"/>
        <right style="thin"/>
        <top style="thin"/>
        <bottom style="thin"/>
      </border>
    </dxf>
    <dxf>
      <font>
        <color theme="1"/>
      </font>
      <fill>
        <patternFill>
          <bgColor rgb="FFCCFFCC"/>
        </patternFill>
      </fill>
      <border>
        <left style="thin"/>
        <right style="thin"/>
        <top style="thin"/>
        <bottom style="thin"/>
      </border>
    </dxf>
    <dxf>
      <font>
        <color auto="1"/>
      </font>
      <fill>
        <patternFill>
          <bgColor rgb="FFFFFF99"/>
        </patternFill>
      </fill>
      <border>
        <left style="thin"/>
        <right style="thin"/>
        <top style="thin"/>
        <bottom style="thin"/>
      </border>
    </dxf>
    <dxf>
      <font>
        <color auto="1"/>
      </font>
    </dxf>
    <dxf>
      <fill>
        <patternFill>
          <bgColor rgb="FFCCFFCC"/>
        </patternFill>
      </fill>
      <border>
        <left style="thin"/>
        <right style="thin"/>
        <top style="thin"/>
        <bottom style="thin"/>
      </border>
    </dxf>
    <dxf>
      <font>
        <color theme="0"/>
      </font>
    </dxf>
    <dxf>
      <font>
        <color indexed="9"/>
      </font>
    </dxf>
    <dxf>
      <font>
        <color indexed="9"/>
      </font>
    </dxf>
    <dxf>
      <font>
        <color indexed="9"/>
      </font>
    </dxf>
    <dxf>
      <font>
        <color indexed="9"/>
      </font>
      <fill>
        <patternFill>
          <bgColor indexed="10"/>
        </patternFill>
      </fill>
    </dxf>
    <dxf>
      <font>
        <color auto="1"/>
      </font>
      <fill>
        <patternFill>
          <bgColor rgb="FFCCFFCC"/>
        </patternFill>
      </fill>
      <border>
        <left style="thin"/>
        <right style="thin"/>
        <top style="thin"/>
        <bottom style="thin"/>
      </border>
    </dxf>
    <dxf>
      <font>
        <color auto="1"/>
      </font>
      <fill>
        <patternFill>
          <bgColor rgb="FFCCFFCC"/>
        </patternFill>
      </fill>
      <border>
        <left style="thin"/>
        <right style="thin"/>
        <top style="thin"/>
        <bottom style="thin"/>
      </border>
    </dxf>
    <dxf>
      <font>
        <color auto="1"/>
      </font>
    </dxf>
    <dxf>
      <font>
        <color auto="1"/>
      </font>
      <fill>
        <patternFill>
          <bgColor rgb="FFCCFFCC"/>
        </patternFill>
      </fill>
      <border>
        <left style="thin"/>
        <right style="thin"/>
        <top style="thin"/>
        <bottom style="thin"/>
      </border>
    </dxf>
    <dxf>
      <font>
        <color auto="1"/>
      </font>
      <fill>
        <patternFill>
          <bgColor rgb="FFCCFFCC"/>
        </patternFill>
      </fill>
      <border>
        <left style="thin"/>
        <right style="thin"/>
        <top style="thin"/>
        <bottom style="thin"/>
      </border>
    </dxf>
    <dxf>
      <font>
        <color auto="1"/>
      </font>
      <fill>
        <patternFill>
          <bgColor rgb="FFCCFFCC"/>
        </patternFill>
      </fill>
      <border>
        <left style="thin"/>
        <right style="thin"/>
        <top style="thin"/>
        <bottom style="thin"/>
      </border>
    </dxf>
    <dxf>
      <font>
        <color auto="1"/>
      </font>
      <fill>
        <patternFill>
          <bgColor rgb="FFCCFFCC"/>
        </patternFill>
      </fill>
      <border>
        <left style="thin"/>
        <right style="thin"/>
        <top style="thin"/>
        <bottom style="thin"/>
      </border>
    </dxf>
    <dxf>
      <font>
        <color auto="1"/>
      </font>
    </dxf>
    <dxf>
      <font>
        <color auto="1"/>
      </font>
      <fill>
        <patternFill>
          <bgColor rgb="FFCCFFCC"/>
        </patternFill>
      </fill>
      <border>
        <left style="thin"/>
        <right style="thin"/>
        <top style="thin"/>
        <bottom style="thin"/>
      </border>
    </dxf>
    <dxf>
      <font>
        <color auto="1"/>
      </font>
    </dxf>
    <dxf>
      <font>
        <color auto="1"/>
      </font>
      <fill>
        <patternFill>
          <bgColor rgb="FFCCFFCC"/>
        </patternFill>
      </fill>
      <border>
        <left style="thin"/>
        <right style="thin"/>
        <top style="thin"/>
        <bottom style="thin"/>
      </border>
    </dxf>
    <dxf>
      <font>
        <color auto="1"/>
      </font>
      <fill>
        <patternFill>
          <bgColor rgb="FFCCFFCC"/>
        </patternFill>
      </fill>
      <border>
        <left style="thin"/>
        <right style="thin"/>
        <top style="thin"/>
        <bottom style="thin"/>
      </border>
    </dxf>
    <dxf>
      <font>
        <color auto="1"/>
      </font>
    </dxf>
    <dxf>
      <fill>
        <patternFill>
          <bgColor theme="0"/>
        </patternFill>
      </fill>
      <border>
        <left/>
        <right/>
        <top/>
        <bottom/>
      </border>
    </dxf>
    <dxf>
      <font>
        <color theme="0"/>
      </font>
    </dxf>
    <dxf>
      <font>
        <color theme="0"/>
      </font>
    </dxf>
    <dxf>
      <fill>
        <patternFill>
          <bgColor rgb="FFCCFFCC"/>
        </patternFill>
      </fill>
      <border>
        <left style="thin"/>
        <right style="thin"/>
        <top style="thin"/>
        <bottom style="thin"/>
      </border>
    </dxf>
    <dxf>
      <fill>
        <patternFill>
          <bgColor rgb="FFCCFFCC"/>
        </patternFill>
      </fill>
      <border>
        <left style="thin"/>
        <right style="thin"/>
        <top style="thin"/>
        <bottom style="thin"/>
      </border>
    </dxf>
    <dxf>
      <fill>
        <patternFill>
          <bgColor rgb="FFCCFFCC"/>
        </patternFill>
      </fill>
      <border>
        <left style="thin">
          <color rgb="FF000000"/>
        </left>
        <right style="thin">
          <color rgb="FF000000"/>
        </right>
        <top style="thin"/>
        <bottom style="thin">
          <color rgb="FF000000"/>
        </bottom>
      </border>
    </dxf>
    <dxf>
      <font>
        <color auto="1"/>
      </font>
      <fill>
        <patternFill>
          <bgColor rgb="FFFFFF99"/>
        </patternFill>
      </fill>
      <border>
        <left style="thin">
          <color rgb="FF000000"/>
        </left>
        <right style="thin">
          <color rgb="FF000000"/>
        </right>
        <top style="thin"/>
        <bottom style="thin">
          <color rgb="FF000000"/>
        </bottom>
      </border>
    </dxf>
    <dxf>
      <font>
        <color theme="1"/>
      </font>
      <fill>
        <patternFill>
          <bgColor rgb="FFCC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2</xdr:col>
      <xdr:colOff>314325</xdr:colOff>
      <xdr:row>2</xdr:row>
      <xdr:rowOff>581025</xdr:rowOff>
    </xdr:to>
    <xdr:pic>
      <xdr:nvPicPr>
        <xdr:cNvPr id="1" name="Picture 3"/>
        <xdr:cNvPicPr preferRelativeResize="1">
          <a:picLocks noChangeAspect="1"/>
        </xdr:cNvPicPr>
      </xdr:nvPicPr>
      <xdr:blipFill>
        <a:blip r:embed="rId1"/>
        <a:stretch>
          <a:fillRect/>
        </a:stretch>
      </xdr:blipFill>
      <xdr:spPr>
        <a:xfrm>
          <a:off x="171450" y="142875"/>
          <a:ext cx="19050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5</xdr:col>
      <xdr:colOff>9525</xdr:colOff>
      <xdr:row>2</xdr:row>
      <xdr:rowOff>781050</xdr:rowOff>
    </xdr:to>
    <xdr:pic>
      <xdr:nvPicPr>
        <xdr:cNvPr id="1" name="Picture 4"/>
        <xdr:cNvPicPr preferRelativeResize="1">
          <a:picLocks noChangeAspect="1"/>
        </xdr:cNvPicPr>
      </xdr:nvPicPr>
      <xdr:blipFill>
        <a:blip r:embed="rId1"/>
        <a:stretch>
          <a:fillRect/>
        </a:stretch>
      </xdr:blipFill>
      <xdr:spPr>
        <a:xfrm>
          <a:off x="180975" y="209550"/>
          <a:ext cx="251460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57150</xdr:rowOff>
    </xdr:from>
    <xdr:to>
      <xdr:col>3</xdr:col>
      <xdr:colOff>304800</xdr:colOff>
      <xdr:row>2</xdr:row>
      <xdr:rowOff>590550</xdr:rowOff>
    </xdr:to>
    <xdr:pic>
      <xdr:nvPicPr>
        <xdr:cNvPr id="1" name="Picture 4"/>
        <xdr:cNvPicPr preferRelativeResize="1">
          <a:picLocks noChangeAspect="1"/>
        </xdr:cNvPicPr>
      </xdr:nvPicPr>
      <xdr:blipFill>
        <a:blip r:embed="rId1"/>
        <a:stretch>
          <a:fillRect/>
        </a:stretch>
      </xdr:blipFill>
      <xdr:spPr>
        <a:xfrm>
          <a:off x="190500" y="152400"/>
          <a:ext cx="17526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38100</xdr:colOff>
      <xdr:row>2</xdr:row>
      <xdr:rowOff>390525</xdr:rowOff>
    </xdr:to>
    <xdr:pic>
      <xdr:nvPicPr>
        <xdr:cNvPr id="1" name="Picture 1025"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editAs="oneCell">
    <xdr:from>
      <xdr:col>1</xdr:col>
      <xdr:colOff>38100</xdr:colOff>
      <xdr:row>1</xdr:row>
      <xdr:rowOff>9525</xdr:rowOff>
    </xdr:from>
    <xdr:to>
      <xdr:col>1</xdr:col>
      <xdr:colOff>38100</xdr:colOff>
      <xdr:row>2</xdr:row>
      <xdr:rowOff>390525</xdr:rowOff>
    </xdr:to>
    <xdr:pic>
      <xdr:nvPicPr>
        <xdr:cNvPr id="2" name="Picture 1026"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xdr:from>
      <xdr:col>1</xdr:col>
      <xdr:colOff>47625</xdr:colOff>
      <xdr:row>1</xdr:row>
      <xdr:rowOff>66675</xdr:rowOff>
    </xdr:from>
    <xdr:to>
      <xdr:col>2</xdr:col>
      <xdr:colOff>1428750</xdr:colOff>
      <xdr:row>2</xdr:row>
      <xdr:rowOff>600075</xdr:rowOff>
    </xdr:to>
    <xdr:pic>
      <xdr:nvPicPr>
        <xdr:cNvPr id="3" name="Picture 5"/>
        <xdr:cNvPicPr preferRelativeResize="1">
          <a:picLocks noChangeAspect="1"/>
        </xdr:cNvPicPr>
      </xdr:nvPicPr>
      <xdr:blipFill>
        <a:blip r:embed="rId2"/>
        <a:stretch>
          <a:fillRect/>
        </a:stretch>
      </xdr:blipFill>
      <xdr:spPr>
        <a:xfrm>
          <a:off x="190500" y="161925"/>
          <a:ext cx="1543050" cy="619125"/>
        </a:xfrm>
        <a:prstGeom prst="rect">
          <a:avLst/>
        </a:prstGeom>
        <a:noFill/>
        <a:ln w="9525" cmpd="sng">
          <a:noFill/>
        </a:ln>
      </xdr:spPr>
    </xdr:pic>
    <xdr:clientData/>
  </xdr:twoCellAnchor>
  <xdr:twoCellAnchor editAs="oneCell">
    <xdr:from>
      <xdr:col>1</xdr:col>
      <xdr:colOff>38100</xdr:colOff>
      <xdr:row>1</xdr:row>
      <xdr:rowOff>9525</xdr:rowOff>
    </xdr:from>
    <xdr:to>
      <xdr:col>1</xdr:col>
      <xdr:colOff>38100</xdr:colOff>
      <xdr:row>2</xdr:row>
      <xdr:rowOff>390525</xdr:rowOff>
    </xdr:to>
    <xdr:pic>
      <xdr:nvPicPr>
        <xdr:cNvPr id="4" name="Picture 1025"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editAs="oneCell">
    <xdr:from>
      <xdr:col>1</xdr:col>
      <xdr:colOff>38100</xdr:colOff>
      <xdr:row>1</xdr:row>
      <xdr:rowOff>9525</xdr:rowOff>
    </xdr:from>
    <xdr:to>
      <xdr:col>1</xdr:col>
      <xdr:colOff>38100</xdr:colOff>
      <xdr:row>2</xdr:row>
      <xdr:rowOff>390525</xdr:rowOff>
    </xdr:to>
    <xdr:pic>
      <xdr:nvPicPr>
        <xdr:cNvPr id="5" name="Picture 1026"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xdr:from>
      <xdr:col>1</xdr:col>
      <xdr:colOff>47625</xdr:colOff>
      <xdr:row>1</xdr:row>
      <xdr:rowOff>66675</xdr:rowOff>
    </xdr:from>
    <xdr:to>
      <xdr:col>2</xdr:col>
      <xdr:colOff>1428750</xdr:colOff>
      <xdr:row>2</xdr:row>
      <xdr:rowOff>600075</xdr:rowOff>
    </xdr:to>
    <xdr:pic>
      <xdr:nvPicPr>
        <xdr:cNvPr id="6" name="Picture 5"/>
        <xdr:cNvPicPr preferRelativeResize="1">
          <a:picLocks noChangeAspect="1"/>
        </xdr:cNvPicPr>
      </xdr:nvPicPr>
      <xdr:blipFill>
        <a:blip r:embed="rId2"/>
        <a:stretch>
          <a:fillRect/>
        </a:stretch>
      </xdr:blipFill>
      <xdr:spPr>
        <a:xfrm>
          <a:off x="190500" y="161925"/>
          <a:ext cx="154305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38100</xdr:colOff>
      <xdr:row>2</xdr:row>
      <xdr:rowOff>390525</xdr:rowOff>
    </xdr:to>
    <xdr:pic>
      <xdr:nvPicPr>
        <xdr:cNvPr id="1" name="Picture 1025"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editAs="oneCell">
    <xdr:from>
      <xdr:col>1</xdr:col>
      <xdr:colOff>38100</xdr:colOff>
      <xdr:row>1</xdr:row>
      <xdr:rowOff>9525</xdr:rowOff>
    </xdr:from>
    <xdr:to>
      <xdr:col>1</xdr:col>
      <xdr:colOff>38100</xdr:colOff>
      <xdr:row>2</xdr:row>
      <xdr:rowOff>390525</xdr:rowOff>
    </xdr:to>
    <xdr:pic>
      <xdr:nvPicPr>
        <xdr:cNvPr id="2" name="Picture 1026" descr="sce_logo"/>
        <xdr:cNvPicPr preferRelativeResize="1">
          <a:picLocks noChangeAspect="1"/>
        </xdr:cNvPicPr>
      </xdr:nvPicPr>
      <xdr:blipFill>
        <a:blip r:embed="rId1"/>
        <a:stretch>
          <a:fillRect/>
        </a:stretch>
      </xdr:blipFill>
      <xdr:spPr>
        <a:xfrm>
          <a:off x="180975" y="104775"/>
          <a:ext cx="0" cy="466725"/>
        </a:xfrm>
        <a:prstGeom prst="rect">
          <a:avLst/>
        </a:prstGeom>
        <a:noFill/>
        <a:ln w="9525" cmpd="sng">
          <a:noFill/>
        </a:ln>
      </xdr:spPr>
    </xdr:pic>
    <xdr:clientData/>
  </xdr:twoCellAnchor>
  <xdr:twoCellAnchor>
    <xdr:from>
      <xdr:col>1</xdr:col>
      <xdr:colOff>19050</xdr:colOff>
      <xdr:row>1</xdr:row>
      <xdr:rowOff>28575</xdr:rowOff>
    </xdr:from>
    <xdr:to>
      <xdr:col>4</xdr:col>
      <xdr:colOff>361950</xdr:colOff>
      <xdr:row>2</xdr:row>
      <xdr:rowOff>561975</xdr:rowOff>
    </xdr:to>
    <xdr:pic>
      <xdr:nvPicPr>
        <xdr:cNvPr id="3" name="Picture 7"/>
        <xdr:cNvPicPr preferRelativeResize="1">
          <a:picLocks noChangeAspect="1"/>
        </xdr:cNvPicPr>
      </xdr:nvPicPr>
      <xdr:blipFill>
        <a:blip r:embed="rId2"/>
        <a:stretch>
          <a:fillRect/>
        </a:stretch>
      </xdr:blipFill>
      <xdr:spPr>
        <a:xfrm>
          <a:off x="161925" y="123825"/>
          <a:ext cx="15430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66675</xdr:rowOff>
    </xdr:from>
    <xdr:to>
      <xdr:col>2</xdr:col>
      <xdr:colOff>752475</xdr:colOff>
      <xdr:row>2</xdr:row>
      <xdr:rowOff>762000</xdr:rowOff>
    </xdr:to>
    <xdr:pic>
      <xdr:nvPicPr>
        <xdr:cNvPr id="1" name="Picture 3"/>
        <xdr:cNvPicPr preferRelativeResize="1">
          <a:picLocks noChangeAspect="1"/>
        </xdr:cNvPicPr>
      </xdr:nvPicPr>
      <xdr:blipFill>
        <a:blip r:embed="rId1"/>
        <a:stretch>
          <a:fillRect/>
        </a:stretch>
      </xdr:blipFill>
      <xdr:spPr>
        <a:xfrm>
          <a:off x="190500" y="228600"/>
          <a:ext cx="22193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ce.com/Documents%20and%20Settings\peattism\Desktop\2010_RFP_Seller%20Proposal%20Template%20&amp;%20Calc_Standard_06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haneendra\Downloads\2011-08-10%20Transition%20Contract%20Applic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haneendra\Downloads\2011-09-23%20PURPA%20Contract%20Applica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haneendra\Downloads\2011-12-01%20PURPA%20Contract%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U-8 Definitions"/>
      <sheetName val="TOU"/>
      <sheetName val="INSTRUCTIONS"/>
      <sheetName val="OFFER TEMPLATE"/>
      <sheetName val="ATTACHMENTS"/>
      <sheetName val="INPUTS"/>
      <sheetName val="Project Revenues 50hrsNoPTC"/>
      <sheetName val="Project Revenues 100hrsNoPTC"/>
      <sheetName val="Project Revenues 200hrsNoPTC"/>
      <sheetName val="Project Revenues 50hrsWPTC"/>
      <sheetName val="Project Revenues 100hrsWPTC"/>
      <sheetName val="Project Revenues 200hrsWPTC"/>
      <sheetName val="Project Summary"/>
    </sheetNames>
    <sheetDataSet>
      <sheetData sheetId="6">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 sheetId="7">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 sheetId="8">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 sheetId="9">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 sheetId="10">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 sheetId="11">
        <row r="16">
          <cell r="Q16">
            <v>0</v>
          </cell>
          <cell r="S16">
            <v>0</v>
          </cell>
          <cell r="T16">
            <v>0</v>
          </cell>
          <cell r="U16">
            <v>0</v>
          </cell>
          <cell r="V16">
            <v>0</v>
          </cell>
        </row>
        <row r="17">
          <cell r="Q17">
            <v>0</v>
          </cell>
          <cell r="S17">
            <v>0</v>
          </cell>
          <cell r="T17">
            <v>0</v>
          </cell>
          <cell r="U17">
            <v>0</v>
          </cell>
          <cell r="V17">
            <v>0</v>
          </cell>
        </row>
        <row r="18">
          <cell r="Q18">
            <v>0</v>
          </cell>
          <cell r="S18">
            <v>0</v>
          </cell>
          <cell r="T18">
            <v>0</v>
          </cell>
          <cell r="U18">
            <v>0</v>
          </cell>
          <cell r="V18">
            <v>0</v>
          </cell>
        </row>
        <row r="19">
          <cell r="Q19">
            <v>0</v>
          </cell>
          <cell r="S19">
            <v>0</v>
          </cell>
          <cell r="T19">
            <v>0</v>
          </cell>
          <cell r="U19">
            <v>0</v>
          </cell>
          <cell r="V19">
            <v>0</v>
          </cell>
        </row>
        <row r="20">
          <cell r="Q20">
            <v>0</v>
          </cell>
          <cell r="S20">
            <v>0</v>
          </cell>
          <cell r="T20">
            <v>0</v>
          </cell>
          <cell r="U20">
            <v>0</v>
          </cell>
          <cell r="V20">
            <v>0</v>
          </cell>
        </row>
        <row r="21">
          <cell r="Q21">
            <v>0</v>
          </cell>
          <cell r="S21">
            <v>0</v>
          </cell>
          <cell r="T21">
            <v>0</v>
          </cell>
          <cell r="U21">
            <v>0</v>
          </cell>
          <cell r="V21">
            <v>0</v>
          </cell>
        </row>
        <row r="22">
          <cell r="Q22">
            <v>0</v>
          </cell>
          <cell r="S22">
            <v>0</v>
          </cell>
          <cell r="T22">
            <v>0</v>
          </cell>
          <cell r="U22">
            <v>0</v>
          </cell>
          <cell r="V22">
            <v>0</v>
          </cell>
        </row>
        <row r="23">
          <cell r="Q23">
            <v>0</v>
          </cell>
          <cell r="S23">
            <v>0</v>
          </cell>
          <cell r="T23">
            <v>0</v>
          </cell>
          <cell r="U23">
            <v>0</v>
          </cell>
          <cell r="V23">
            <v>0</v>
          </cell>
        </row>
        <row r="24">
          <cell r="Q24">
            <v>0</v>
          </cell>
          <cell r="S24">
            <v>0</v>
          </cell>
          <cell r="T24">
            <v>0</v>
          </cell>
          <cell r="U24">
            <v>0</v>
          </cell>
          <cell r="V24">
            <v>0</v>
          </cell>
        </row>
        <row r="25">
          <cell r="Q25">
            <v>0</v>
          </cell>
          <cell r="S25">
            <v>0</v>
          </cell>
          <cell r="T25">
            <v>0</v>
          </cell>
          <cell r="U25">
            <v>0</v>
          </cell>
          <cell r="V25">
            <v>0</v>
          </cell>
        </row>
        <row r="26">
          <cell r="Q26">
            <v>0</v>
          </cell>
          <cell r="S26">
            <v>0</v>
          </cell>
          <cell r="T26">
            <v>0</v>
          </cell>
          <cell r="U26">
            <v>0</v>
          </cell>
          <cell r="V26">
            <v>0</v>
          </cell>
        </row>
        <row r="27">
          <cell r="Q27">
            <v>0</v>
          </cell>
          <cell r="S27">
            <v>0</v>
          </cell>
          <cell r="T27">
            <v>0</v>
          </cell>
          <cell r="U27">
            <v>0</v>
          </cell>
          <cell r="V27">
            <v>0</v>
          </cell>
        </row>
        <row r="28">
          <cell r="Q28">
            <v>0</v>
          </cell>
          <cell r="S28">
            <v>0</v>
          </cell>
          <cell r="T28">
            <v>0</v>
          </cell>
          <cell r="U28">
            <v>0</v>
          </cell>
          <cell r="V28">
            <v>0</v>
          </cell>
        </row>
        <row r="29">
          <cell r="Q29">
            <v>0</v>
          </cell>
          <cell r="S29">
            <v>0</v>
          </cell>
          <cell r="T29">
            <v>0</v>
          </cell>
          <cell r="U29">
            <v>0</v>
          </cell>
          <cell r="V29">
            <v>0</v>
          </cell>
        </row>
        <row r="30">
          <cell r="Q30">
            <v>0</v>
          </cell>
          <cell r="S30">
            <v>0</v>
          </cell>
          <cell r="T30">
            <v>0</v>
          </cell>
          <cell r="U30">
            <v>0</v>
          </cell>
          <cell r="V30">
            <v>0</v>
          </cell>
        </row>
        <row r="31">
          <cell r="Q31">
            <v>0</v>
          </cell>
          <cell r="S31">
            <v>0</v>
          </cell>
          <cell r="T31">
            <v>0</v>
          </cell>
          <cell r="U31">
            <v>0</v>
          </cell>
          <cell r="V31">
            <v>0</v>
          </cell>
        </row>
        <row r="32">
          <cell r="Q32">
            <v>0</v>
          </cell>
          <cell r="S32">
            <v>0</v>
          </cell>
          <cell r="T32">
            <v>0</v>
          </cell>
          <cell r="U32">
            <v>0</v>
          </cell>
          <cell r="V32">
            <v>0</v>
          </cell>
        </row>
        <row r="33">
          <cell r="Q33">
            <v>0</v>
          </cell>
          <cell r="S33">
            <v>0</v>
          </cell>
          <cell r="T33">
            <v>0</v>
          </cell>
          <cell r="U33">
            <v>0</v>
          </cell>
          <cell r="V33">
            <v>0</v>
          </cell>
        </row>
        <row r="34">
          <cell r="Q34">
            <v>0</v>
          </cell>
          <cell r="S34">
            <v>0</v>
          </cell>
          <cell r="T34">
            <v>0</v>
          </cell>
          <cell r="U34">
            <v>0</v>
          </cell>
          <cell r="V34">
            <v>0</v>
          </cell>
        </row>
        <row r="35">
          <cell r="Q35">
            <v>0</v>
          </cell>
          <cell r="S35">
            <v>0</v>
          </cell>
          <cell r="T35">
            <v>0</v>
          </cell>
          <cell r="U35">
            <v>0</v>
          </cell>
          <cell r="V35">
            <v>0</v>
          </cell>
        </row>
        <row r="36">
          <cell r="Q36">
            <v>0</v>
          </cell>
          <cell r="S36">
            <v>0</v>
          </cell>
          <cell r="T36">
            <v>0</v>
          </cell>
          <cell r="U36">
            <v>0</v>
          </cell>
          <cell r="V36">
            <v>0</v>
          </cell>
        </row>
        <row r="37">
          <cell r="Q37">
            <v>0</v>
          </cell>
          <cell r="S37">
            <v>0</v>
          </cell>
          <cell r="T37">
            <v>0</v>
          </cell>
          <cell r="U37">
            <v>0</v>
          </cell>
          <cell r="V37">
            <v>0</v>
          </cell>
        </row>
        <row r="38">
          <cell r="Q38">
            <v>0</v>
          </cell>
          <cell r="S38">
            <v>0</v>
          </cell>
          <cell r="T38">
            <v>0</v>
          </cell>
          <cell r="U38">
            <v>0</v>
          </cell>
          <cell r="V38">
            <v>0</v>
          </cell>
        </row>
        <row r="39">
          <cell r="Q39">
            <v>0</v>
          </cell>
          <cell r="S39">
            <v>0</v>
          </cell>
          <cell r="T39">
            <v>0</v>
          </cell>
          <cell r="U39">
            <v>0</v>
          </cell>
          <cell r="V39">
            <v>0</v>
          </cell>
        </row>
        <row r="40">
          <cell r="Q40">
            <v>0</v>
          </cell>
          <cell r="S40">
            <v>0</v>
          </cell>
          <cell r="T40">
            <v>0</v>
          </cell>
          <cell r="U40">
            <v>0</v>
          </cell>
          <cell r="V40">
            <v>0</v>
          </cell>
        </row>
        <row r="41">
          <cell r="Q41">
            <v>0</v>
          </cell>
          <cell r="S41">
            <v>0</v>
          </cell>
          <cell r="T41">
            <v>0</v>
          </cell>
          <cell r="U41">
            <v>0</v>
          </cell>
          <cell r="V41">
            <v>0</v>
          </cell>
        </row>
        <row r="42">
          <cell r="Q42">
            <v>0</v>
          </cell>
          <cell r="S42">
            <v>0</v>
          </cell>
          <cell r="T42">
            <v>0</v>
          </cell>
          <cell r="U42">
            <v>0</v>
          </cell>
          <cell r="V42">
            <v>0</v>
          </cell>
        </row>
        <row r="43">
          <cell r="Q43">
            <v>0</v>
          </cell>
          <cell r="S43">
            <v>0</v>
          </cell>
          <cell r="T43">
            <v>0</v>
          </cell>
          <cell r="U43">
            <v>0</v>
          </cell>
          <cell r="V43">
            <v>0</v>
          </cell>
        </row>
        <row r="44">
          <cell r="Q44">
            <v>0</v>
          </cell>
          <cell r="S44">
            <v>0</v>
          </cell>
          <cell r="T44">
            <v>0</v>
          </cell>
          <cell r="U44">
            <v>0</v>
          </cell>
          <cell r="V44">
            <v>0</v>
          </cell>
        </row>
        <row r="45">
          <cell r="Q45">
            <v>0</v>
          </cell>
          <cell r="S45">
            <v>0</v>
          </cell>
          <cell r="T45">
            <v>0</v>
          </cell>
          <cell r="U45">
            <v>0</v>
          </cell>
          <cell r="V45">
            <v>0</v>
          </cell>
        </row>
        <row r="46">
          <cell r="Q46">
            <v>0</v>
          </cell>
          <cell r="S46">
            <v>0</v>
          </cell>
          <cell r="T46">
            <v>0</v>
          </cell>
          <cell r="U46">
            <v>0</v>
          </cell>
          <cell r="V46">
            <v>0</v>
          </cell>
        </row>
        <row r="47">
          <cell r="Q47">
            <v>0</v>
          </cell>
          <cell r="S47">
            <v>0</v>
          </cell>
          <cell r="T47">
            <v>0</v>
          </cell>
          <cell r="U47">
            <v>0</v>
          </cell>
          <cell r="V47">
            <v>0</v>
          </cell>
        </row>
        <row r="48">
          <cell r="Q48">
            <v>0</v>
          </cell>
          <cell r="S48">
            <v>0</v>
          </cell>
          <cell r="T48">
            <v>0</v>
          </cell>
          <cell r="U48">
            <v>0</v>
          </cell>
          <cell r="V48">
            <v>0</v>
          </cell>
        </row>
        <row r="49">
          <cell r="Q49">
            <v>0</v>
          </cell>
          <cell r="S49">
            <v>0</v>
          </cell>
          <cell r="T49">
            <v>0</v>
          </cell>
          <cell r="U49">
            <v>0</v>
          </cell>
          <cell r="V49">
            <v>0</v>
          </cell>
        </row>
        <row r="50">
          <cell r="Q50">
            <v>0</v>
          </cell>
          <cell r="S50">
            <v>0</v>
          </cell>
          <cell r="T50">
            <v>0</v>
          </cell>
          <cell r="U50">
            <v>0</v>
          </cell>
          <cell r="V50">
            <v>0</v>
          </cell>
        </row>
        <row r="51">
          <cell r="Q51">
            <v>0</v>
          </cell>
          <cell r="S51">
            <v>0</v>
          </cell>
          <cell r="T51">
            <v>0</v>
          </cell>
          <cell r="U51">
            <v>0</v>
          </cell>
          <cell r="V51">
            <v>0</v>
          </cell>
        </row>
        <row r="52">
          <cell r="Q52">
            <v>0</v>
          </cell>
          <cell r="S52">
            <v>0</v>
          </cell>
          <cell r="T52">
            <v>0</v>
          </cell>
          <cell r="U52">
            <v>0</v>
          </cell>
          <cell r="V52">
            <v>0</v>
          </cell>
        </row>
        <row r="53">
          <cell r="Q53">
            <v>0</v>
          </cell>
          <cell r="S53">
            <v>0</v>
          </cell>
          <cell r="T53">
            <v>0</v>
          </cell>
          <cell r="U53">
            <v>0</v>
          </cell>
          <cell r="V53">
            <v>0</v>
          </cell>
        </row>
        <row r="54">
          <cell r="Q54">
            <v>0</v>
          </cell>
          <cell r="S54">
            <v>0</v>
          </cell>
          <cell r="T54">
            <v>0</v>
          </cell>
          <cell r="U54">
            <v>0</v>
          </cell>
          <cell r="V54">
            <v>0</v>
          </cell>
        </row>
        <row r="55">
          <cell r="Q55">
            <v>0</v>
          </cell>
          <cell r="S55">
            <v>0</v>
          </cell>
          <cell r="T55">
            <v>0</v>
          </cell>
          <cell r="U55">
            <v>0</v>
          </cell>
          <cell r="V55">
            <v>0</v>
          </cell>
        </row>
        <row r="56">
          <cell r="Q56">
            <v>0</v>
          </cell>
          <cell r="S56">
            <v>0</v>
          </cell>
          <cell r="T56">
            <v>0</v>
          </cell>
          <cell r="U56">
            <v>0</v>
          </cell>
          <cell r="V56">
            <v>0</v>
          </cell>
        </row>
        <row r="57">
          <cell r="Q57">
            <v>0</v>
          </cell>
          <cell r="S57">
            <v>0</v>
          </cell>
          <cell r="T57">
            <v>0</v>
          </cell>
          <cell r="U57">
            <v>0</v>
          </cell>
          <cell r="V57">
            <v>0</v>
          </cell>
        </row>
        <row r="58">
          <cell r="Q58">
            <v>0</v>
          </cell>
          <cell r="S58">
            <v>0</v>
          </cell>
          <cell r="T58">
            <v>0</v>
          </cell>
          <cell r="U58">
            <v>0</v>
          </cell>
          <cell r="V58">
            <v>0</v>
          </cell>
        </row>
        <row r="59">
          <cell r="Q59">
            <v>0</v>
          </cell>
          <cell r="S59">
            <v>0</v>
          </cell>
          <cell r="T59">
            <v>0</v>
          </cell>
          <cell r="U59">
            <v>0</v>
          </cell>
          <cell r="V59">
            <v>0</v>
          </cell>
        </row>
        <row r="60">
          <cell r="Q60">
            <v>0</v>
          </cell>
          <cell r="S60">
            <v>0</v>
          </cell>
          <cell r="T60">
            <v>0</v>
          </cell>
          <cell r="U60">
            <v>0</v>
          </cell>
          <cell r="V60">
            <v>0</v>
          </cell>
        </row>
        <row r="61">
          <cell r="Q61">
            <v>0</v>
          </cell>
          <cell r="S61">
            <v>0</v>
          </cell>
          <cell r="T61">
            <v>0</v>
          </cell>
          <cell r="U61">
            <v>0</v>
          </cell>
          <cell r="V61">
            <v>0</v>
          </cell>
        </row>
        <row r="62">
          <cell r="Q62">
            <v>0</v>
          </cell>
          <cell r="S62">
            <v>0</v>
          </cell>
          <cell r="T62">
            <v>0</v>
          </cell>
          <cell r="U62">
            <v>0</v>
          </cell>
          <cell r="V62">
            <v>0</v>
          </cell>
        </row>
        <row r="63">
          <cell r="Q63">
            <v>0</v>
          </cell>
          <cell r="S63">
            <v>0</v>
          </cell>
          <cell r="T63">
            <v>0</v>
          </cell>
          <cell r="U63">
            <v>0</v>
          </cell>
          <cell r="V63">
            <v>0</v>
          </cell>
        </row>
        <row r="64">
          <cell r="Q64">
            <v>0</v>
          </cell>
          <cell r="S64">
            <v>0</v>
          </cell>
          <cell r="T64">
            <v>0</v>
          </cell>
          <cell r="U64">
            <v>0</v>
          </cell>
          <cell r="V64">
            <v>0</v>
          </cell>
        </row>
        <row r="65">
          <cell r="Q65">
            <v>0</v>
          </cell>
          <cell r="S65">
            <v>0</v>
          </cell>
          <cell r="T65">
            <v>0</v>
          </cell>
          <cell r="U65">
            <v>0</v>
          </cell>
          <cell r="V65">
            <v>0</v>
          </cell>
        </row>
        <row r="66">
          <cell r="Q66">
            <v>0</v>
          </cell>
          <cell r="S66">
            <v>0</v>
          </cell>
          <cell r="T66">
            <v>0</v>
          </cell>
          <cell r="U66">
            <v>0</v>
          </cell>
          <cell r="V66">
            <v>0</v>
          </cell>
        </row>
        <row r="67">
          <cell r="Q67">
            <v>0</v>
          </cell>
          <cell r="S67">
            <v>0</v>
          </cell>
          <cell r="T67">
            <v>0</v>
          </cell>
          <cell r="U67">
            <v>0</v>
          </cell>
          <cell r="V67">
            <v>0</v>
          </cell>
        </row>
        <row r="68">
          <cell r="Q68">
            <v>0</v>
          </cell>
          <cell r="S68">
            <v>0</v>
          </cell>
          <cell r="T68">
            <v>0</v>
          </cell>
          <cell r="U68">
            <v>0</v>
          </cell>
          <cell r="V68">
            <v>0</v>
          </cell>
        </row>
        <row r="69">
          <cell r="Q69">
            <v>0</v>
          </cell>
          <cell r="S69">
            <v>0</v>
          </cell>
          <cell r="T69">
            <v>0</v>
          </cell>
          <cell r="U69">
            <v>0</v>
          </cell>
          <cell r="V69">
            <v>0</v>
          </cell>
        </row>
        <row r="70">
          <cell r="Q70">
            <v>0</v>
          </cell>
          <cell r="S70">
            <v>0</v>
          </cell>
          <cell r="T70">
            <v>0</v>
          </cell>
          <cell r="U70">
            <v>0</v>
          </cell>
          <cell r="V70">
            <v>0</v>
          </cell>
        </row>
        <row r="71">
          <cell r="Q71">
            <v>0</v>
          </cell>
          <cell r="S71">
            <v>0</v>
          </cell>
          <cell r="T71">
            <v>0</v>
          </cell>
          <cell r="U71">
            <v>0</v>
          </cell>
          <cell r="V71">
            <v>0</v>
          </cell>
        </row>
        <row r="72">
          <cell r="Q72">
            <v>0</v>
          </cell>
          <cell r="S72">
            <v>0</v>
          </cell>
          <cell r="T72">
            <v>0</v>
          </cell>
          <cell r="U72">
            <v>0</v>
          </cell>
          <cell r="V72">
            <v>0</v>
          </cell>
        </row>
        <row r="73">
          <cell r="Q73">
            <v>0</v>
          </cell>
          <cell r="S73">
            <v>0</v>
          </cell>
          <cell r="T73">
            <v>0</v>
          </cell>
          <cell r="U73">
            <v>0</v>
          </cell>
          <cell r="V73">
            <v>0</v>
          </cell>
        </row>
        <row r="74">
          <cell r="Q74">
            <v>0</v>
          </cell>
          <cell r="S74">
            <v>0</v>
          </cell>
          <cell r="T74">
            <v>0</v>
          </cell>
          <cell r="U74">
            <v>0</v>
          </cell>
          <cell r="V74">
            <v>0</v>
          </cell>
        </row>
        <row r="75">
          <cell r="Q75">
            <v>0</v>
          </cell>
          <cell r="S75">
            <v>0</v>
          </cell>
          <cell r="T75">
            <v>0</v>
          </cell>
          <cell r="U75">
            <v>0</v>
          </cell>
          <cell r="V75">
            <v>0</v>
          </cell>
        </row>
        <row r="76">
          <cell r="Q76">
            <v>0</v>
          </cell>
          <cell r="S76">
            <v>0</v>
          </cell>
          <cell r="T76">
            <v>0</v>
          </cell>
          <cell r="U76">
            <v>0</v>
          </cell>
          <cell r="V76">
            <v>0</v>
          </cell>
        </row>
        <row r="77">
          <cell r="Q77">
            <v>0</v>
          </cell>
          <cell r="S77">
            <v>0</v>
          </cell>
          <cell r="T77">
            <v>0</v>
          </cell>
          <cell r="U77">
            <v>0</v>
          </cell>
          <cell r="V77">
            <v>0</v>
          </cell>
        </row>
        <row r="78">
          <cell r="Q78">
            <v>0</v>
          </cell>
          <cell r="S78">
            <v>0</v>
          </cell>
          <cell r="T78">
            <v>0</v>
          </cell>
          <cell r="U78">
            <v>0</v>
          </cell>
          <cell r="V78">
            <v>0</v>
          </cell>
        </row>
        <row r="79">
          <cell r="Q79">
            <v>0</v>
          </cell>
          <cell r="S79">
            <v>0</v>
          </cell>
          <cell r="T79">
            <v>0</v>
          </cell>
          <cell r="U79">
            <v>0</v>
          </cell>
          <cell r="V79">
            <v>0</v>
          </cell>
        </row>
        <row r="80">
          <cell r="Q80">
            <v>0</v>
          </cell>
          <cell r="S80">
            <v>0</v>
          </cell>
          <cell r="T80">
            <v>0</v>
          </cell>
          <cell r="U80">
            <v>0</v>
          </cell>
          <cell r="V80">
            <v>0</v>
          </cell>
        </row>
        <row r="81">
          <cell r="Q81">
            <v>0</v>
          </cell>
          <cell r="S81">
            <v>0</v>
          </cell>
          <cell r="T81">
            <v>0</v>
          </cell>
          <cell r="U81">
            <v>0</v>
          </cell>
          <cell r="V81">
            <v>0</v>
          </cell>
        </row>
        <row r="82">
          <cell r="Q82">
            <v>0</v>
          </cell>
          <cell r="S82">
            <v>0</v>
          </cell>
          <cell r="T82">
            <v>0</v>
          </cell>
          <cell r="U82">
            <v>0</v>
          </cell>
          <cell r="V82">
            <v>0</v>
          </cell>
        </row>
        <row r="83">
          <cell r="Q83">
            <v>0</v>
          </cell>
          <cell r="S83">
            <v>0</v>
          </cell>
          <cell r="T83">
            <v>0</v>
          </cell>
          <cell r="U83">
            <v>0</v>
          </cell>
          <cell r="V83">
            <v>0</v>
          </cell>
        </row>
        <row r="84">
          <cell r="Q84">
            <v>0</v>
          </cell>
          <cell r="S84">
            <v>0</v>
          </cell>
          <cell r="T84">
            <v>0</v>
          </cell>
          <cell r="U84">
            <v>0</v>
          </cell>
          <cell r="V84">
            <v>0</v>
          </cell>
        </row>
        <row r="85">
          <cell r="Q85">
            <v>0</v>
          </cell>
          <cell r="S85">
            <v>0</v>
          </cell>
          <cell r="T85">
            <v>0</v>
          </cell>
          <cell r="U85">
            <v>0</v>
          </cell>
          <cell r="V85">
            <v>0</v>
          </cell>
        </row>
        <row r="86">
          <cell r="Q86">
            <v>0</v>
          </cell>
          <cell r="S86">
            <v>0</v>
          </cell>
          <cell r="T86">
            <v>0</v>
          </cell>
          <cell r="U86">
            <v>0</v>
          </cell>
          <cell r="V86">
            <v>0</v>
          </cell>
        </row>
        <row r="87">
          <cell r="Q87">
            <v>0</v>
          </cell>
          <cell r="S87">
            <v>0</v>
          </cell>
          <cell r="T87">
            <v>0</v>
          </cell>
          <cell r="U87">
            <v>0</v>
          </cell>
          <cell r="V87">
            <v>0</v>
          </cell>
        </row>
        <row r="88">
          <cell r="Q88">
            <v>0</v>
          </cell>
          <cell r="S88">
            <v>0</v>
          </cell>
          <cell r="T88">
            <v>0</v>
          </cell>
          <cell r="U88">
            <v>0</v>
          </cell>
          <cell r="V88">
            <v>0</v>
          </cell>
        </row>
        <row r="89">
          <cell r="Q89">
            <v>0</v>
          </cell>
          <cell r="S89">
            <v>0</v>
          </cell>
          <cell r="T89">
            <v>0</v>
          </cell>
          <cell r="U89">
            <v>0</v>
          </cell>
          <cell r="V89">
            <v>0</v>
          </cell>
        </row>
        <row r="90">
          <cell r="Q90">
            <v>0</v>
          </cell>
          <cell r="S90">
            <v>0</v>
          </cell>
          <cell r="T90">
            <v>0</v>
          </cell>
          <cell r="U90">
            <v>0</v>
          </cell>
          <cell r="V90">
            <v>0</v>
          </cell>
        </row>
        <row r="91">
          <cell r="Q91">
            <v>0</v>
          </cell>
          <cell r="S91">
            <v>0</v>
          </cell>
          <cell r="T91">
            <v>0</v>
          </cell>
          <cell r="U91">
            <v>0</v>
          </cell>
          <cell r="V91">
            <v>0</v>
          </cell>
        </row>
        <row r="92">
          <cell r="Q92">
            <v>0</v>
          </cell>
          <cell r="S92">
            <v>0</v>
          </cell>
          <cell r="T92">
            <v>0</v>
          </cell>
          <cell r="U92">
            <v>0</v>
          </cell>
          <cell r="V92">
            <v>0</v>
          </cell>
        </row>
        <row r="93">
          <cell r="Q93">
            <v>0</v>
          </cell>
          <cell r="S93">
            <v>0</v>
          </cell>
          <cell r="T93">
            <v>0</v>
          </cell>
          <cell r="U93">
            <v>0</v>
          </cell>
          <cell r="V93">
            <v>0</v>
          </cell>
        </row>
        <row r="94">
          <cell r="Q94">
            <v>0</v>
          </cell>
          <cell r="S94">
            <v>0</v>
          </cell>
          <cell r="T94">
            <v>0</v>
          </cell>
          <cell r="U94">
            <v>0</v>
          </cell>
          <cell r="V94">
            <v>0</v>
          </cell>
        </row>
        <row r="95">
          <cell r="Q95">
            <v>0</v>
          </cell>
          <cell r="S95">
            <v>0</v>
          </cell>
          <cell r="T95">
            <v>0</v>
          </cell>
          <cell r="U95">
            <v>0</v>
          </cell>
          <cell r="V95">
            <v>0</v>
          </cell>
        </row>
        <row r="96">
          <cell r="Q96">
            <v>0</v>
          </cell>
          <cell r="S96">
            <v>0</v>
          </cell>
          <cell r="T96">
            <v>0</v>
          </cell>
          <cell r="U96">
            <v>0</v>
          </cell>
          <cell r="V96">
            <v>0</v>
          </cell>
        </row>
        <row r="97">
          <cell r="Q97">
            <v>0</v>
          </cell>
          <cell r="S97">
            <v>0</v>
          </cell>
          <cell r="T97">
            <v>0</v>
          </cell>
          <cell r="U97">
            <v>0</v>
          </cell>
          <cell r="V97">
            <v>0</v>
          </cell>
        </row>
        <row r="98">
          <cell r="Q98">
            <v>0</v>
          </cell>
          <cell r="S98">
            <v>0</v>
          </cell>
          <cell r="T98">
            <v>0</v>
          </cell>
          <cell r="U98">
            <v>0</v>
          </cell>
          <cell r="V98">
            <v>0</v>
          </cell>
        </row>
        <row r="99">
          <cell r="Q99">
            <v>0</v>
          </cell>
          <cell r="S99">
            <v>0</v>
          </cell>
          <cell r="T99">
            <v>0</v>
          </cell>
          <cell r="U99">
            <v>0</v>
          </cell>
          <cell r="V99">
            <v>0</v>
          </cell>
        </row>
        <row r="100">
          <cell r="Q100">
            <v>0</v>
          </cell>
          <cell r="S100">
            <v>0</v>
          </cell>
          <cell r="T100">
            <v>0</v>
          </cell>
          <cell r="U100">
            <v>0</v>
          </cell>
          <cell r="V100">
            <v>0</v>
          </cell>
        </row>
        <row r="101">
          <cell r="Q101">
            <v>0</v>
          </cell>
          <cell r="S101">
            <v>0</v>
          </cell>
          <cell r="T101">
            <v>0</v>
          </cell>
          <cell r="U101">
            <v>0</v>
          </cell>
          <cell r="V101">
            <v>0</v>
          </cell>
        </row>
        <row r="102">
          <cell r="Q102">
            <v>0</v>
          </cell>
          <cell r="S102">
            <v>0</v>
          </cell>
          <cell r="T102">
            <v>0</v>
          </cell>
          <cell r="U102">
            <v>0</v>
          </cell>
          <cell r="V102">
            <v>0</v>
          </cell>
        </row>
        <row r="103">
          <cell r="Q103">
            <v>0</v>
          </cell>
          <cell r="S103">
            <v>0</v>
          </cell>
          <cell r="T103">
            <v>0</v>
          </cell>
          <cell r="U103">
            <v>0</v>
          </cell>
          <cell r="V103">
            <v>0</v>
          </cell>
        </row>
        <row r="104">
          <cell r="Q104">
            <v>0</v>
          </cell>
          <cell r="S104">
            <v>0</v>
          </cell>
          <cell r="T104">
            <v>0</v>
          </cell>
          <cell r="U104">
            <v>0</v>
          </cell>
          <cell r="V104">
            <v>0</v>
          </cell>
        </row>
        <row r="105">
          <cell r="Q105">
            <v>0</v>
          </cell>
          <cell r="S105">
            <v>0</v>
          </cell>
          <cell r="T105">
            <v>0</v>
          </cell>
          <cell r="U105">
            <v>0</v>
          </cell>
          <cell r="V105">
            <v>0</v>
          </cell>
        </row>
        <row r="106">
          <cell r="Q106">
            <v>0</v>
          </cell>
          <cell r="S106">
            <v>0</v>
          </cell>
          <cell r="T106">
            <v>0</v>
          </cell>
          <cell r="U106">
            <v>0</v>
          </cell>
          <cell r="V106">
            <v>0</v>
          </cell>
        </row>
        <row r="107">
          <cell r="Q107">
            <v>0</v>
          </cell>
          <cell r="S107">
            <v>0</v>
          </cell>
          <cell r="T107">
            <v>0</v>
          </cell>
          <cell r="U107">
            <v>0</v>
          </cell>
          <cell r="V107">
            <v>0</v>
          </cell>
        </row>
        <row r="108">
          <cell r="Q108">
            <v>0</v>
          </cell>
          <cell r="S108">
            <v>0</v>
          </cell>
          <cell r="T108">
            <v>0</v>
          </cell>
          <cell r="U108">
            <v>0</v>
          </cell>
          <cell r="V108">
            <v>0</v>
          </cell>
        </row>
        <row r="109">
          <cell r="Q109">
            <v>0</v>
          </cell>
          <cell r="S109">
            <v>0</v>
          </cell>
          <cell r="T109">
            <v>0</v>
          </cell>
          <cell r="U109">
            <v>0</v>
          </cell>
          <cell r="V109">
            <v>0</v>
          </cell>
        </row>
        <row r="110">
          <cell r="Q110">
            <v>0</v>
          </cell>
          <cell r="S110">
            <v>0</v>
          </cell>
          <cell r="T110">
            <v>0</v>
          </cell>
          <cell r="U110">
            <v>0</v>
          </cell>
          <cell r="V110">
            <v>0</v>
          </cell>
        </row>
        <row r="111">
          <cell r="Q111">
            <v>0</v>
          </cell>
          <cell r="S111">
            <v>0</v>
          </cell>
          <cell r="T111">
            <v>0</v>
          </cell>
          <cell r="U111">
            <v>0</v>
          </cell>
          <cell r="V111">
            <v>0</v>
          </cell>
        </row>
        <row r="112">
          <cell r="Q112">
            <v>0</v>
          </cell>
          <cell r="S112">
            <v>0</v>
          </cell>
          <cell r="T112">
            <v>0</v>
          </cell>
          <cell r="U112">
            <v>0</v>
          </cell>
          <cell r="V112">
            <v>0</v>
          </cell>
        </row>
        <row r="113">
          <cell r="Q113">
            <v>0</v>
          </cell>
          <cell r="S113">
            <v>0</v>
          </cell>
          <cell r="T113">
            <v>0</v>
          </cell>
          <cell r="U113">
            <v>0</v>
          </cell>
          <cell r="V113">
            <v>0</v>
          </cell>
        </row>
        <row r="114">
          <cell r="Q114">
            <v>0</v>
          </cell>
          <cell r="S114">
            <v>0</v>
          </cell>
          <cell r="T114">
            <v>0</v>
          </cell>
          <cell r="U114">
            <v>0</v>
          </cell>
          <cell r="V114">
            <v>0</v>
          </cell>
        </row>
        <row r="115">
          <cell r="Q115">
            <v>0</v>
          </cell>
          <cell r="S115">
            <v>0</v>
          </cell>
          <cell r="T115">
            <v>0</v>
          </cell>
          <cell r="U115">
            <v>0</v>
          </cell>
          <cell r="V115">
            <v>0</v>
          </cell>
        </row>
        <row r="116">
          <cell r="Q116">
            <v>0</v>
          </cell>
          <cell r="S116">
            <v>0</v>
          </cell>
          <cell r="T116">
            <v>0</v>
          </cell>
          <cell r="U116">
            <v>0</v>
          </cell>
          <cell r="V116">
            <v>0</v>
          </cell>
        </row>
        <row r="117">
          <cell r="Q117">
            <v>0</v>
          </cell>
          <cell r="S117">
            <v>0</v>
          </cell>
          <cell r="T117">
            <v>0</v>
          </cell>
          <cell r="U117">
            <v>0</v>
          </cell>
          <cell r="V117">
            <v>0</v>
          </cell>
        </row>
        <row r="118">
          <cell r="Q118">
            <v>0</v>
          </cell>
          <cell r="S118">
            <v>0</v>
          </cell>
          <cell r="T118">
            <v>0</v>
          </cell>
          <cell r="U118">
            <v>0</v>
          </cell>
          <cell r="V118">
            <v>0</v>
          </cell>
        </row>
        <row r="119">
          <cell r="Q119">
            <v>0</v>
          </cell>
          <cell r="S119">
            <v>0</v>
          </cell>
          <cell r="T119">
            <v>0</v>
          </cell>
          <cell r="U119">
            <v>0</v>
          </cell>
          <cell r="V119">
            <v>0</v>
          </cell>
        </row>
        <row r="120">
          <cell r="Q120">
            <v>0</v>
          </cell>
          <cell r="S120">
            <v>0</v>
          </cell>
          <cell r="T120">
            <v>0</v>
          </cell>
          <cell r="U120">
            <v>0</v>
          </cell>
          <cell r="V120">
            <v>0</v>
          </cell>
        </row>
        <row r="121">
          <cell r="Q121">
            <v>0</v>
          </cell>
          <cell r="S121">
            <v>0</v>
          </cell>
          <cell r="T121">
            <v>0</v>
          </cell>
          <cell r="U121">
            <v>0</v>
          </cell>
          <cell r="V121">
            <v>0</v>
          </cell>
        </row>
        <row r="122">
          <cell r="Q122">
            <v>0</v>
          </cell>
          <cell r="S122">
            <v>0</v>
          </cell>
          <cell r="T122">
            <v>0</v>
          </cell>
          <cell r="U122">
            <v>0</v>
          </cell>
          <cell r="V122">
            <v>0</v>
          </cell>
        </row>
        <row r="123">
          <cell r="Q123">
            <v>0</v>
          </cell>
          <cell r="S123">
            <v>0</v>
          </cell>
          <cell r="T123">
            <v>0</v>
          </cell>
          <cell r="U123">
            <v>0</v>
          </cell>
          <cell r="V123">
            <v>0</v>
          </cell>
        </row>
        <row r="124">
          <cell r="Q124">
            <v>0</v>
          </cell>
          <cell r="S124">
            <v>0</v>
          </cell>
          <cell r="T124">
            <v>0</v>
          </cell>
          <cell r="U124">
            <v>0</v>
          </cell>
          <cell r="V124">
            <v>0</v>
          </cell>
        </row>
        <row r="125">
          <cell r="Q125">
            <v>0</v>
          </cell>
          <cell r="S125">
            <v>0</v>
          </cell>
          <cell r="T125">
            <v>0</v>
          </cell>
          <cell r="U125">
            <v>0</v>
          </cell>
          <cell r="V125">
            <v>0</v>
          </cell>
        </row>
        <row r="126">
          <cell r="Q126">
            <v>0</v>
          </cell>
          <cell r="S126">
            <v>0</v>
          </cell>
          <cell r="T126">
            <v>0</v>
          </cell>
          <cell r="U126">
            <v>0</v>
          </cell>
          <cell r="V126">
            <v>0</v>
          </cell>
        </row>
        <row r="127">
          <cell r="Q127">
            <v>0</v>
          </cell>
          <cell r="S127">
            <v>0</v>
          </cell>
          <cell r="T127">
            <v>0</v>
          </cell>
          <cell r="U127">
            <v>0</v>
          </cell>
          <cell r="V127">
            <v>0</v>
          </cell>
        </row>
        <row r="128">
          <cell r="Q128">
            <v>0</v>
          </cell>
          <cell r="S128">
            <v>0</v>
          </cell>
          <cell r="T128">
            <v>0</v>
          </cell>
          <cell r="U128">
            <v>0</v>
          </cell>
          <cell r="V128">
            <v>0</v>
          </cell>
        </row>
        <row r="129">
          <cell r="Q129">
            <v>0</v>
          </cell>
          <cell r="S129">
            <v>0</v>
          </cell>
          <cell r="T129">
            <v>0</v>
          </cell>
          <cell r="U129">
            <v>0</v>
          </cell>
          <cell r="V129">
            <v>0</v>
          </cell>
        </row>
        <row r="130">
          <cell r="Q130">
            <v>0</v>
          </cell>
          <cell r="S130">
            <v>0</v>
          </cell>
          <cell r="T130">
            <v>0</v>
          </cell>
          <cell r="U130">
            <v>0</v>
          </cell>
          <cell r="V130">
            <v>0</v>
          </cell>
        </row>
        <row r="131">
          <cell r="Q131">
            <v>0</v>
          </cell>
          <cell r="S131">
            <v>0</v>
          </cell>
          <cell r="T131">
            <v>0</v>
          </cell>
          <cell r="U131">
            <v>0</v>
          </cell>
          <cell r="V131">
            <v>0</v>
          </cell>
        </row>
        <row r="132">
          <cell r="Q132">
            <v>0</v>
          </cell>
          <cell r="S132">
            <v>0</v>
          </cell>
          <cell r="T132">
            <v>0</v>
          </cell>
          <cell r="U132">
            <v>0</v>
          </cell>
          <cell r="V132">
            <v>0</v>
          </cell>
        </row>
        <row r="133">
          <cell r="Q133">
            <v>0</v>
          </cell>
          <cell r="S133">
            <v>0</v>
          </cell>
          <cell r="T133">
            <v>0</v>
          </cell>
          <cell r="U133">
            <v>0</v>
          </cell>
          <cell r="V133">
            <v>0</v>
          </cell>
        </row>
        <row r="134">
          <cell r="Q134">
            <v>0</v>
          </cell>
          <cell r="S134">
            <v>0</v>
          </cell>
          <cell r="T134">
            <v>0</v>
          </cell>
          <cell r="U134">
            <v>0</v>
          </cell>
          <cell r="V134">
            <v>0</v>
          </cell>
        </row>
        <row r="135">
          <cell r="Q135">
            <v>0</v>
          </cell>
          <cell r="S135">
            <v>0</v>
          </cell>
          <cell r="T135">
            <v>0</v>
          </cell>
          <cell r="U135">
            <v>0</v>
          </cell>
          <cell r="V135">
            <v>0</v>
          </cell>
        </row>
        <row r="136">
          <cell r="Q136">
            <v>0</v>
          </cell>
          <cell r="S136">
            <v>0</v>
          </cell>
          <cell r="T136">
            <v>0</v>
          </cell>
          <cell r="U136">
            <v>0</v>
          </cell>
          <cell r="V136">
            <v>0</v>
          </cell>
        </row>
        <row r="137">
          <cell r="Q137">
            <v>0</v>
          </cell>
          <cell r="S137">
            <v>0</v>
          </cell>
          <cell r="T137">
            <v>0</v>
          </cell>
          <cell r="U137">
            <v>0</v>
          </cell>
          <cell r="V137">
            <v>0</v>
          </cell>
        </row>
        <row r="138">
          <cell r="Q138">
            <v>0</v>
          </cell>
          <cell r="S138">
            <v>0</v>
          </cell>
          <cell r="T138">
            <v>0</v>
          </cell>
          <cell r="U138">
            <v>0</v>
          </cell>
          <cell r="V138">
            <v>0</v>
          </cell>
        </row>
        <row r="139">
          <cell r="Q139">
            <v>0</v>
          </cell>
          <cell r="S139">
            <v>0</v>
          </cell>
          <cell r="T139">
            <v>0</v>
          </cell>
          <cell r="U139">
            <v>0</v>
          </cell>
          <cell r="V139">
            <v>0</v>
          </cell>
        </row>
        <row r="140">
          <cell r="Q140">
            <v>0</v>
          </cell>
          <cell r="S140">
            <v>0</v>
          </cell>
          <cell r="T140">
            <v>0</v>
          </cell>
          <cell r="U140">
            <v>0</v>
          </cell>
          <cell r="V140">
            <v>0</v>
          </cell>
        </row>
        <row r="141">
          <cell r="Q141">
            <v>0</v>
          </cell>
          <cell r="S141">
            <v>0</v>
          </cell>
          <cell r="T141">
            <v>0</v>
          </cell>
          <cell r="U141">
            <v>0</v>
          </cell>
          <cell r="V141">
            <v>0</v>
          </cell>
        </row>
        <row r="142">
          <cell r="Q142">
            <v>0</v>
          </cell>
          <cell r="S142">
            <v>0</v>
          </cell>
          <cell r="T142">
            <v>0</v>
          </cell>
          <cell r="U142">
            <v>0</v>
          </cell>
          <cell r="V142">
            <v>0</v>
          </cell>
        </row>
        <row r="143">
          <cell r="Q143">
            <v>0</v>
          </cell>
          <cell r="S143">
            <v>0</v>
          </cell>
          <cell r="T143">
            <v>0</v>
          </cell>
          <cell r="U143">
            <v>0</v>
          </cell>
          <cell r="V143">
            <v>0</v>
          </cell>
        </row>
        <row r="144">
          <cell r="Q144">
            <v>0</v>
          </cell>
          <cell r="S144">
            <v>0</v>
          </cell>
          <cell r="T144">
            <v>0</v>
          </cell>
          <cell r="U144">
            <v>0</v>
          </cell>
          <cell r="V144">
            <v>0</v>
          </cell>
        </row>
        <row r="145">
          <cell r="Q145">
            <v>0</v>
          </cell>
          <cell r="S145">
            <v>0</v>
          </cell>
          <cell r="T145">
            <v>0</v>
          </cell>
          <cell r="U145">
            <v>0</v>
          </cell>
          <cell r="V145">
            <v>0</v>
          </cell>
        </row>
        <row r="146">
          <cell r="Q146">
            <v>0</v>
          </cell>
          <cell r="S146">
            <v>0</v>
          </cell>
          <cell r="T146">
            <v>0</v>
          </cell>
          <cell r="U146">
            <v>0</v>
          </cell>
          <cell r="V146">
            <v>0</v>
          </cell>
        </row>
        <row r="147">
          <cell r="Q147">
            <v>0</v>
          </cell>
          <cell r="S147">
            <v>0</v>
          </cell>
          <cell r="T147">
            <v>0</v>
          </cell>
          <cell r="U147">
            <v>0</v>
          </cell>
          <cell r="V147">
            <v>0</v>
          </cell>
        </row>
        <row r="148">
          <cell r="Q148">
            <v>0</v>
          </cell>
          <cell r="S148">
            <v>0</v>
          </cell>
          <cell r="T148">
            <v>0</v>
          </cell>
          <cell r="U148">
            <v>0</v>
          </cell>
          <cell r="V148">
            <v>0</v>
          </cell>
        </row>
        <row r="149">
          <cell r="Q149">
            <v>0</v>
          </cell>
          <cell r="S149">
            <v>0</v>
          </cell>
          <cell r="T149">
            <v>0</v>
          </cell>
          <cell r="U149">
            <v>0</v>
          </cell>
          <cell r="V149">
            <v>0</v>
          </cell>
        </row>
        <row r="150">
          <cell r="Q150">
            <v>0</v>
          </cell>
          <cell r="S150">
            <v>0</v>
          </cell>
          <cell r="T150">
            <v>0</v>
          </cell>
          <cell r="U150">
            <v>0</v>
          </cell>
          <cell r="V150">
            <v>0</v>
          </cell>
        </row>
        <row r="151">
          <cell r="Q151">
            <v>0</v>
          </cell>
          <cell r="S151">
            <v>0</v>
          </cell>
          <cell r="T151">
            <v>0</v>
          </cell>
          <cell r="U151">
            <v>0</v>
          </cell>
          <cell r="V151">
            <v>0</v>
          </cell>
        </row>
        <row r="152">
          <cell r="Q152">
            <v>0</v>
          </cell>
          <cell r="S152">
            <v>0</v>
          </cell>
          <cell r="T152">
            <v>0</v>
          </cell>
          <cell r="U152">
            <v>0</v>
          </cell>
          <cell r="V152">
            <v>0</v>
          </cell>
        </row>
        <row r="153">
          <cell r="Q153">
            <v>0</v>
          </cell>
          <cell r="S153">
            <v>0</v>
          </cell>
          <cell r="T153">
            <v>0</v>
          </cell>
          <cell r="U153">
            <v>0</v>
          </cell>
          <cell r="V153">
            <v>0</v>
          </cell>
        </row>
        <row r="154">
          <cell r="Q154">
            <v>0</v>
          </cell>
          <cell r="S154">
            <v>0</v>
          </cell>
          <cell r="T154">
            <v>0</v>
          </cell>
          <cell r="U154">
            <v>0</v>
          </cell>
          <cell r="V154">
            <v>0</v>
          </cell>
        </row>
        <row r="155">
          <cell r="Q155">
            <v>0</v>
          </cell>
          <cell r="S155">
            <v>0</v>
          </cell>
          <cell r="T155">
            <v>0</v>
          </cell>
          <cell r="U155">
            <v>0</v>
          </cell>
          <cell r="V155">
            <v>0</v>
          </cell>
        </row>
        <row r="156">
          <cell r="Q156">
            <v>0</v>
          </cell>
          <cell r="S156">
            <v>0</v>
          </cell>
          <cell r="T156">
            <v>0</v>
          </cell>
          <cell r="U156">
            <v>0</v>
          </cell>
          <cell r="V156">
            <v>0</v>
          </cell>
        </row>
        <row r="157">
          <cell r="Q157">
            <v>0</v>
          </cell>
          <cell r="S157">
            <v>0</v>
          </cell>
          <cell r="T157">
            <v>0</v>
          </cell>
          <cell r="U157">
            <v>0</v>
          </cell>
          <cell r="V157">
            <v>0</v>
          </cell>
        </row>
        <row r="158">
          <cell r="Q158">
            <v>0</v>
          </cell>
          <cell r="S158">
            <v>0</v>
          </cell>
          <cell r="T158">
            <v>0</v>
          </cell>
          <cell r="U158">
            <v>0</v>
          </cell>
          <cell r="V158">
            <v>0</v>
          </cell>
        </row>
        <row r="159">
          <cell r="Q159">
            <v>0</v>
          </cell>
          <cell r="S159">
            <v>0</v>
          </cell>
          <cell r="T159">
            <v>0</v>
          </cell>
          <cell r="U159">
            <v>0</v>
          </cell>
          <cell r="V159">
            <v>0</v>
          </cell>
        </row>
        <row r="160">
          <cell r="Q160">
            <v>0</v>
          </cell>
          <cell r="S160">
            <v>0</v>
          </cell>
          <cell r="T160">
            <v>0</v>
          </cell>
          <cell r="U160">
            <v>0</v>
          </cell>
          <cell r="V160">
            <v>0</v>
          </cell>
        </row>
        <row r="161">
          <cell r="Q161">
            <v>0</v>
          </cell>
          <cell r="S161">
            <v>0</v>
          </cell>
          <cell r="T161">
            <v>0</v>
          </cell>
          <cell r="U161">
            <v>0</v>
          </cell>
          <cell r="V161">
            <v>0</v>
          </cell>
        </row>
        <row r="162">
          <cell r="Q162">
            <v>0</v>
          </cell>
          <cell r="S162">
            <v>0</v>
          </cell>
          <cell r="T162">
            <v>0</v>
          </cell>
          <cell r="U162">
            <v>0</v>
          </cell>
          <cell r="V162">
            <v>0</v>
          </cell>
        </row>
        <row r="163">
          <cell r="Q163">
            <v>0</v>
          </cell>
          <cell r="S163">
            <v>0</v>
          </cell>
          <cell r="T163">
            <v>0</v>
          </cell>
          <cell r="U163">
            <v>0</v>
          </cell>
          <cell r="V163">
            <v>0</v>
          </cell>
        </row>
        <row r="164">
          <cell r="Q164">
            <v>0</v>
          </cell>
          <cell r="S164">
            <v>0</v>
          </cell>
          <cell r="T164">
            <v>0</v>
          </cell>
          <cell r="U164">
            <v>0</v>
          </cell>
          <cell r="V164">
            <v>0</v>
          </cell>
        </row>
        <row r="165">
          <cell r="Q165">
            <v>0</v>
          </cell>
          <cell r="S165">
            <v>0</v>
          </cell>
          <cell r="T165">
            <v>0</v>
          </cell>
          <cell r="U165">
            <v>0</v>
          </cell>
          <cell r="V165">
            <v>0</v>
          </cell>
        </row>
        <row r="166">
          <cell r="Q166">
            <v>0</v>
          </cell>
          <cell r="S166">
            <v>0</v>
          </cell>
          <cell r="T166">
            <v>0</v>
          </cell>
          <cell r="U166">
            <v>0</v>
          </cell>
          <cell r="V166">
            <v>0</v>
          </cell>
        </row>
        <row r="167">
          <cell r="Q167">
            <v>0</v>
          </cell>
          <cell r="S167">
            <v>0</v>
          </cell>
          <cell r="T167">
            <v>0</v>
          </cell>
          <cell r="U167">
            <v>0</v>
          </cell>
          <cell r="V167">
            <v>0</v>
          </cell>
        </row>
        <row r="168">
          <cell r="Q168">
            <v>0</v>
          </cell>
          <cell r="S168">
            <v>0</v>
          </cell>
          <cell r="T168">
            <v>0</v>
          </cell>
          <cell r="U168">
            <v>0</v>
          </cell>
          <cell r="V168">
            <v>0</v>
          </cell>
        </row>
        <row r="169">
          <cell r="Q169">
            <v>0</v>
          </cell>
          <cell r="S169">
            <v>0</v>
          </cell>
          <cell r="T169">
            <v>0</v>
          </cell>
          <cell r="U169">
            <v>0</v>
          </cell>
          <cell r="V169">
            <v>0</v>
          </cell>
        </row>
        <row r="170">
          <cell r="Q170">
            <v>0</v>
          </cell>
          <cell r="S170">
            <v>0</v>
          </cell>
          <cell r="T170">
            <v>0</v>
          </cell>
          <cell r="U170">
            <v>0</v>
          </cell>
          <cell r="V170">
            <v>0</v>
          </cell>
        </row>
        <row r="171">
          <cell r="Q171">
            <v>0</v>
          </cell>
          <cell r="S171">
            <v>0</v>
          </cell>
          <cell r="T171">
            <v>0</v>
          </cell>
          <cell r="U171">
            <v>0</v>
          </cell>
          <cell r="V171">
            <v>0</v>
          </cell>
        </row>
        <row r="172">
          <cell r="Q172">
            <v>0</v>
          </cell>
          <cell r="S172">
            <v>0</v>
          </cell>
          <cell r="T172">
            <v>0</v>
          </cell>
          <cell r="U172">
            <v>0</v>
          </cell>
          <cell r="V172">
            <v>0</v>
          </cell>
        </row>
        <row r="173">
          <cell r="Q173">
            <v>0</v>
          </cell>
          <cell r="S173">
            <v>0</v>
          </cell>
          <cell r="T173">
            <v>0</v>
          </cell>
          <cell r="U173">
            <v>0</v>
          </cell>
          <cell r="V173">
            <v>0</v>
          </cell>
        </row>
        <row r="174">
          <cell r="Q174">
            <v>0</v>
          </cell>
          <cell r="S174">
            <v>0</v>
          </cell>
          <cell r="T174">
            <v>0</v>
          </cell>
          <cell r="U174">
            <v>0</v>
          </cell>
          <cell r="V174">
            <v>0</v>
          </cell>
        </row>
        <row r="175">
          <cell r="Q175">
            <v>0</v>
          </cell>
          <cell r="S175">
            <v>0</v>
          </cell>
          <cell r="T175">
            <v>0</v>
          </cell>
          <cell r="U175">
            <v>0</v>
          </cell>
          <cell r="V175">
            <v>0</v>
          </cell>
        </row>
        <row r="176">
          <cell r="Q176">
            <v>0</v>
          </cell>
          <cell r="S176">
            <v>0</v>
          </cell>
          <cell r="T176">
            <v>0</v>
          </cell>
          <cell r="U176">
            <v>0</v>
          </cell>
          <cell r="V176">
            <v>0</v>
          </cell>
        </row>
        <row r="177">
          <cell r="Q177">
            <v>0</v>
          </cell>
          <cell r="S177">
            <v>0</v>
          </cell>
          <cell r="T177">
            <v>0</v>
          </cell>
          <cell r="U177">
            <v>0</v>
          </cell>
          <cell r="V177">
            <v>0</v>
          </cell>
        </row>
        <row r="178">
          <cell r="Q178">
            <v>0</v>
          </cell>
          <cell r="S178">
            <v>0</v>
          </cell>
          <cell r="T178">
            <v>0</v>
          </cell>
          <cell r="U178">
            <v>0</v>
          </cell>
          <cell r="V178">
            <v>0</v>
          </cell>
        </row>
        <row r="179">
          <cell r="Q179">
            <v>0</v>
          </cell>
          <cell r="S179">
            <v>0</v>
          </cell>
          <cell r="T179">
            <v>0</v>
          </cell>
          <cell r="U179">
            <v>0</v>
          </cell>
          <cell r="V179">
            <v>0</v>
          </cell>
        </row>
        <row r="180">
          <cell r="Q180">
            <v>0</v>
          </cell>
          <cell r="S180">
            <v>0</v>
          </cell>
          <cell r="T180">
            <v>0</v>
          </cell>
          <cell r="U180">
            <v>0</v>
          </cell>
          <cell r="V180">
            <v>0</v>
          </cell>
        </row>
        <row r="181">
          <cell r="Q181">
            <v>0</v>
          </cell>
          <cell r="S181">
            <v>0</v>
          </cell>
          <cell r="T181">
            <v>0</v>
          </cell>
          <cell r="U181">
            <v>0</v>
          </cell>
          <cell r="V181">
            <v>0</v>
          </cell>
        </row>
        <row r="182">
          <cell r="Q182">
            <v>0</v>
          </cell>
          <cell r="S182">
            <v>0</v>
          </cell>
          <cell r="T182">
            <v>0</v>
          </cell>
          <cell r="U182">
            <v>0</v>
          </cell>
          <cell r="V182">
            <v>0</v>
          </cell>
        </row>
        <row r="183">
          <cell r="Q183">
            <v>0</v>
          </cell>
          <cell r="S183">
            <v>0</v>
          </cell>
          <cell r="T183">
            <v>0</v>
          </cell>
          <cell r="U183">
            <v>0</v>
          </cell>
          <cell r="V183">
            <v>0</v>
          </cell>
        </row>
        <row r="184">
          <cell r="Q184">
            <v>0</v>
          </cell>
          <cell r="S184">
            <v>0</v>
          </cell>
          <cell r="T184">
            <v>0</v>
          </cell>
          <cell r="U184">
            <v>0</v>
          </cell>
          <cell r="V184">
            <v>0</v>
          </cell>
        </row>
        <row r="185">
          <cell r="Q185">
            <v>0</v>
          </cell>
          <cell r="S185">
            <v>0</v>
          </cell>
          <cell r="T185">
            <v>0</v>
          </cell>
          <cell r="U185">
            <v>0</v>
          </cell>
          <cell r="V185">
            <v>0</v>
          </cell>
        </row>
        <row r="186">
          <cell r="Q186">
            <v>0</v>
          </cell>
          <cell r="S186">
            <v>0</v>
          </cell>
          <cell r="T186">
            <v>0</v>
          </cell>
          <cell r="U186">
            <v>0</v>
          </cell>
          <cell r="V186">
            <v>0</v>
          </cell>
        </row>
        <row r="187">
          <cell r="Q187">
            <v>0</v>
          </cell>
          <cell r="S187">
            <v>0</v>
          </cell>
          <cell r="T187">
            <v>0</v>
          </cell>
          <cell r="U187">
            <v>0</v>
          </cell>
          <cell r="V187">
            <v>0</v>
          </cell>
        </row>
        <row r="188">
          <cell r="Q188">
            <v>0</v>
          </cell>
          <cell r="S188">
            <v>0</v>
          </cell>
          <cell r="T188">
            <v>0</v>
          </cell>
          <cell r="U188">
            <v>0</v>
          </cell>
          <cell r="V188">
            <v>0</v>
          </cell>
        </row>
        <row r="189">
          <cell r="Q189">
            <v>0</v>
          </cell>
          <cell r="S189">
            <v>0</v>
          </cell>
          <cell r="T189">
            <v>0</v>
          </cell>
          <cell r="U189">
            <v>0</v>
          </cell>
          <cell r="V189">
            <v>0</v>
          </cell>
        </row>
        <row r="190">
          <cell r="Q190">
            <v>0</v>
          </cell>
          <cell r="S190">
            <v>0</v>
          </cell>
          <cell r="T190">
            <v>0</v>
          </cell>
          <cell r="U190">
            <v>0</v>
          </cell>
          <cell r="V190">
            <v>0</v>
          </cell>
        </row>
        <row r="191">
          <cell r="Q191">
            <v>0</v>
          </cell>
          <cell r="S191">
            <v>0</v>
          </cell>
          <cell r="T191">
            <v>0</v>
          </cell>
          <cell r="U191">
            <v>0</v>
          </cell>
          <cell r="V191">
            <v>0</v>
          </cell>
        </row>
        <row r="192">
          <cell r="Q192">
            <v>0</v>
          </cell>
          <cell r="S192">
            <v>0</v>
          </cell>
          <cell r="T192">
            <v>0</v>
          </cell>
          <cell r="U192">
            <v>0</v>
          </cell>
          <cell r="V192">
            <v>0</v>
          </cell>
        </row>
        <row r="193">
          <cell r="Q193">
            <v>0</v>
          </cell>
          <cell r="S193">
            <v>0</v>
          </cell>
          <cell r="T193">
            <v>0</v>
          </cell>
          <cell r="U193">
            <v>0</v>
          </cell>
          <cell r="V193">
            <v>0</v>
          </cell>
        </row>
        <row r="194">
          <cell r="Q194">
            <v>0</v>
          </cell>
          <cell r="S194">
            <v>0</v>
          </cell>
          <cell r="T194">
            <v>0</v>
          </cell>
          <cell r="U194">
            <v>0</v>
          </cell>
          <cell r="V194">
            <v>0</v>
          </cell>
        </row>
        <row r="195">
          <cell r="Q195">
            <v>0</v>
          </cell>
          <cell r="S195">
            <v>0</v>
          </cell>
          <cell r="T195">
            <v>0</v>
          </cell>
          <cell r="U195">
            <v>0</v>
          </cell>
          <cell r="V195">
            <v>0</v>
          </cell>
        </row>
        <row r="196">
          <cell r="Q196">
            <v>0</v>
          </cell>
          <cell r="S196">
            <v>0</v>
          </cell>
          <cell r="T196">
            <v>0</v>
          </cell>
          <cell r="U196">
            <v>0</v>
          </cell>
          <cell r="V196">
            <v>0</v>
          </cell>
        </row>
        <row r="197">
          <cell r="Q197">
            <v>0</v>
          </cell>
          <cell r="S197">
            <v>0</v>
          </cell>
          <cell r="T197">
            <v>0</v>
          </cell>
          <cell r="U197">
            <v>0</v>
          </cell>
          <cell r="V197">
            <v>0</v>
          </cell>
        </row>
        <row r="198">
          <cell r="Q198">
            <v>0</v>
          </cell>
          <cell r="S198">
            <v>0</v>
          </cell>
          <cell r="T198">
            <v>0</v>
          </cell>
          <cell r="U198">
            <v>0</v>
          </cell>
          <cell r="V198">
            <v>0</v>
          </cell>
        </row>
        <row r="199">
          <cell r="Q199">
            <v>0</v>
          </cell>
          <cell r="S199">
            <v>0</v>
          </cell>
          <cell r="T199">
            <v>0</v>
          </cell>
          <cell r="U199">
            <v>0</v>
          </cell>
          <cell r="V199">
            <v>0</v>
          </cell>
        </row>
        <row r="200">
          <cell r="Q200">
            <v>0</v>
          </cell>
          <cell r="S200">
            <v>0</v>
          </cell>
          <cell r="T200">
            <v>0</v>
          </cell>
          <cell r="U200">
            <v>0</v>
          </cell>
          <cell r="V200">
            <v>0</v>
          </cell>
        </row>
        <row r="201">
          <cell r="Q201">
            <v>0</v>
          </cell>
          <cell r="S201">
            <v>0</v>
          </cell>
          <cell r="T201">
            <v>0</v>
          </cell>
          <cell r="U201">
            <v>0</v>
          </cell>
          <cell r="V201">
            <v>0</v>
          </cell>
        </row>
        <row r="202">
          <cell r="Q202">
            <v>0</v>
          </cell>
          <cell r="S202">
            <v>0</v>
          </cell>
          <cell r="T202">
            <v>0</v>
          </cell>
          <cell r="U202">
            <v>0</v>
          </cell>
          <cell r="V202">
            <v>0</v>
          </cell>
        </row>
        <row r="203">
          <cell r="Q203">
            <v>0</v>
          </cell>
          <cell r="S203">
            <v>0</v>
          </cell>
          <cell r="T203">
            <v>0</v>
          </cell>
          <cell r="U203">
            <v>0</v>
          </cell>
          <cell r="V203">
            <v>0</v>
          </cell>
        </row>
        <row r="204">
          <cell r="Q204">
            <v>0</v>
          </cell>
          <cell r="S204">
            <v>0</v>
          </cell>
          <cell r="T204">
            <v>0</v>
          </cell>
          <cell r="U204">
            <v>0</v>
          </cell>
          <cell r="V204">
            <v>0</v>
          </cell>
        </row>
        <row r="205">
          <cell r="Q205">
            <v>0</v>
          </cell>
          <cell r="S205">
            <v>0</v>
          </cell>
          <cell r="T205">
            <v>0</v>
          </cell>
          <cell r="U205">
            <v>0</v>
          </cell>
          <cell r="V205">
            <v>0</v>
          </cell>
        </row>
        <row r="206">
          <cell r="Q206">
            <v>0</v>
          </cell>
          <cell r="S206">
            <v>0</v>
          </cell>
          <cell r="T206">
            <v>0</v>
          </cell>
          <cell r="U206">
            <v>0</v>
          </cell>
          <cell r="V206">
            <v>0</v>
          </cell>
        </row>
        <row r="207">
          <cell r="Q207">
            <v>0</v>
          </cell>
          <cell r="S207">
            <v>0</v>
          </cell>
          <cell r="T207">
            <v>0</v>
          </cell>
          <cell r="U207">
            <v>0</v>
          </cell>
          <cell r="V207">
            <v>0</v>
          </cell>
        </row>
        <row r="208">
          <cell r="Q208">
            <v>0</v>
          </cell>
          <cell r="S208">
            <v>0</v>
          </cell>
          <cell r="T208">
            <v>0</v>
          </cell>
          <cell r="U208">
            <v>0</v>
          </cell>
          <cell r="V208">
            <v>0</v>
          </cell>
        </row>
        <row r="209">
          <cell r="Q209">
            <v>0</v>
          </cell>
          <cell r="S209">
            <v>0</v>
          </cell>
          <cell r="T209">
            <v>0</v>
          </cell>
          <cell r="U209">
            <v>0</v>
          </cell>
          <cell r="V209">
            <v>0</v>
          </cell>
        </row>
        <row r="210">
          <cell r="Q210">
            <v>0</v>
          </cell>
          <cell r="S210">
            <v>0</v>
          </cell>
          <cell r="T210">
            <v>0</v>
          </cell>
          <cell r="U210">
            <v>0</v>
          </cell>
          <cell r="V210">
            <v>0</v>
          </cell>
        </row>
        <row r="211">
          <cell r="Q211">
            <v>0</v>
          </cell>
          <cell r="S211">
            <v>0</v>
          </cell>
          <cell r="T211">
            <v>0</v>
          </cell>
          <cell r="U211">
            <v>0</v>
          </cell>
          <cell r="V211">
            <v>0</v>
          </cell>
        </row>
        <row r="212">
          <cell r="Q212">
            <v>0</v>
          </cell>
          <cell r="S212">
            <v>0</v>
          </cell>
          <cell r="T212">
            <v>0</v>
          </cell>
          <cell r="U212">
            <v>0</v>
          </cell>
          <cell r="V212">
            <v>0</v>
          </cell>
        </row>
        <row r="213">
          <cell r="Q213">
            <v>0</v>
          </cell>
          <cell r="S213">
            <v>0</v>
          </cell>
          <cell r="T213">
            <v>0</v>
          </cell>
          <cell r="U213">
            <v>0</v>
          </cell>
          <cell r="V213">
            <v>0</v>
          </cell>
        </row>
        <row r="214">
          <cell r="Q214">
            <v>0</v>
          </cell>
          <cell r="S214">
            <v>0</v>
          </cell>
          <cell r="T214">
            <v>0</v>
          </cell>
          <cell r="U214">
            <v>0</v>
          </cell>
          <cell r="V214">
            <v>0</v>
          </cell>
        </row>
        <row r="215">
          <cell r="Q215">
            <v>0</v>
          </cell>
          <cell r="S215">
            <v>0</v>
          </cell>
          <cell r="T215">
            <v>0</v>
          </cell>
          <cell r="U215">
            <v>0</v>
          </cell>
          <cell r="V215">
            <v>0</v>
          </cell>
        </row>
        <row r="216">
          <cell r="Q216">
            <v>0</v>
          </cell>
          <cell r="S216">
            <v>0</v>
          </cell>
          <cell r="T216">
            <v>0</v>
          </cell>
          <cell r="U216">
            <v>0</v>
          </cell>
          <cell r="V216">
            <v>0</v>
          </cell>
        </row>
        <row r="217">
          <cell r="Q217">
            <v>0</v>
          </cell>
          <cell r="S217">
            <v>0</v>
          </cell>
          <cell r="T217">
            <v>0</v>
          </cell>
          <cell r="U217">
            <v>0</v>
          </cell>
          <cell r="V217">
            <v>0</v>
          </cell>
        </row>
        <row r="218">
          <cell r="Q218">
            <v>0</v>
          </cell>
          <cell r="S218">
            <v>0</v>
          </cell>
          <cell r="T218">
            <v>0</v>
          </cell>
          <cell r="U218">
            <v>0</v>
          </cell>
          <cell r="V218">
            <v>0</v>
          </cell>
        </row>
        <row r="219">
          <cell r="Q219">
            <v>0</v>
          </cell>
          <cell r="S219">
            <v>0</v>
          </cell>
          <cell r="T219">
            <v>0</v>
          </cell>
          <cell r="U219">
            <v>0</v>
          </cell>
          <cell r="V219">
            <v>0</v>
          </cell>
        </row>
        <row r="220">
          <cell r="Q220">
            <v>0</v>
          </cell>
          <cell r="S220">
            <v>0</v>
          </cell>
          <cell r="T220">
            <v>0</v>
          </cell>
          <cell r="U220">
            <v>0</v>
          </cell>
          <cell r="V220">
            <v>0</v>
          </cell>
        </row>
        <row r="221">
          <cell r="Q221">
            <v>0</v>
          </cell>
          <cell r="S221">
            <v>0</v>
          </cell>
          <cell r="T221">
            <v>0</v>
          </cell>
          <cell r="U221">
            <v>0</v>
          </cell>
          <cell r="V221">
            <v>0</v>
          </cell>
        </row>
        <row r="222">
          <cell r="Q222">
            <v>0</v>
          </cell>
          <cell r="S222">
            <v>0</v>
          </cell>
          <cell r="T222">
            <v>0</v>
          </cell>
          <cell r="U222">
            <v>0</v>
          </cell>
          <cell r="V222">
            <v>0</v>
          </cell>
        </row>
        <row r="223">
          <cell r="Q223">
            <v>0</v>
          </cell>
          <cell r="S223">
            <v>0</v>
          </cell>
          <cell r="T223">
            <v>0</v>
          </cell>
          <cell r="U223">
            <v>0</v>
          </cell>
          <cell r="V223">
            <v>0</v>
          </cell>
        </row>
        <row r="224">
          <cell r="Q224">
            <v>0</v>
          </cell>
          <cell r="S224">
            <v>0</v>
          </cell>
          <cell r="T224">
            <v>0</v>
          </cell>
          <cell r="U224">
            <v>0</v>
          </cell>
          <cell r="V224">
            <v>0</v>
          </cell>
        </row>
        <row r="225">
          <cell r="Q225">
            <v>0</v>
          </cell>
          <cell r="S225">
            <v>0</v>
          </cell>
          <cell r="T225">
            <v>0</v>
          </cell>
          <cell r="U225">
            <v>0</v>
          </cell>
          <cell r="V225">
            <v>0</v>
          </cell>
        </row>
        <row r="226">
          <cell r="Q226">
            <v>0</v>
          </cell>
          <cell r="S226">
            <v>0</v>
          </cell>
          <cell r="T226">
            <v>0</v>
          </cell>
          <cell r="U226">
            <v>0</v>
          </cell>
          <cell r="V226">
            <v>0</v>
          </cell>
        </row>
        <row r="227">
          <cell r="Q227">
            <v>0</v>
          </cell>
          <cell r="S227">
            <v>0</v>
          </cell>
          <cell r="T227">
            <v>0</v>
          </cell>
          <cell r="U227">
            <v>0</v>
          </cell>
          <cell r="V227">
            <v>0</v>
          </cell>
        </row>
        <row r="228">
          <cell r="Q228">
            <v>0</v>
          </cell>
          <cell r="S228">
            <v>0</v>
          </cell>
          <cell r="T228">
            <v>0</v>
          </cell>
          <cell r="U228">
            <v>0</v>
          </cell>
          <cell r="V228">
            <v>0</v>
          </cell>
        </row>
        <row r="229">
          <cell r="Q229">
            <v>0</v>
          </cell>
          <cell r="S229">
            <v>0</v>
          </cell>
          <cell r="T229">
            <v>0</v>
          </cell>
          <cell r="U229">
            <v>0</v>
          </cell>
          <cell r="V229">
            <v>0</v>
          </cell>
        </row>
        <row r="230">
          <cell r="Q230">
            <v>0</v>
          </cell>
          <cell r="S230">
            <v>0</v>
          </cell>
          <cell r="T230">
            <v>0</v>
          </cell>
          <cell r="U230">
            <v>0</v>
          </cell>
          <cell r="V230">
            <v>0</v>
          </cell>
        </row>
        <row r="231">
          <cell r="Q231">
            <v>0</v>
          </cell>
          <cell r="S231">
            <v>0</v>
          </cell>
          <cell r="T231">
            <v>0</v>
          </cell>
          <cell r="U231">
            <v>0</v>
          </cell>
          <cell r="V231">
            <v>0</v>
          </cell>
        </row>
        <row r="232">
          <cell r="Q232">
            <v>0</v>
          </cell>
          <cell r="S232">
            <v>0</v>
          </cell>
          <cell r="T232">
            <v>0</v>
          </cell>
          <cell r="U232">
            <v>0</v>
          </cell>
          <cell r="V232">
            <v>0</v>
          </cell>
        </row>
        <row r="233">
          <cell r="Q233">
            <v>0</v>
          </cell>
          <cell r="S233">
            <v>0</v>
          </cell>
          <cell r="T233">
            <v>0</v>
          </cell>
          <cell r="U233">
            <v>0</v>
          </cell>
          <cell r="V233">
            <v>0</v>
          </cell>
        </row>
        <row r="234">
          <cell r="Q234">
            <v>0</v>
          </cell>
          <cell r="S234">
            <v>0</v>
          </cell>
          <cell r="T234">
            <v>0</v>
          </cell>
          <cell r="U234">
            <v>0</v>
          </cell>
          <cell r="V234">
            <v>0</v>
          </cell>
        </row>
        <row r="235">
          <cell r="Q235">
            <v>0</v>
          </cell>
          <cell r="S235">
            <v>0</v>
          </cell>
          <cell r="T235">
            <v>0</v>
          </cell>
          <cell r="U235">
            <v>0</v>
          </cell>
          <cell r="V235">
            <v>0</v>
          </cell>
        </row>
        <row r="236">
          <cell r="Q236">
            <v>0</v>
          </cell>
          <cell r="S236">
            <v>0</v>
          </cell>
          <cell r="T236">
            <v>0</v>
          </cell>
          <cell r="U236">
            <v>0</v>
          </cell>
          <cell r="V236">
            <v>0</v>
          </cell>
        </row>
        <row r="237">
          <cell r="Q237">
            <v>0</v>
          </cell>
          <cell r="S237">
            <v>0</v>
          </cell>
          <cell r="T237">
            <v>0</v>
          </cell>
          <cell r="U237">
            <v>0</v>
          </cell>
          <cell r="V237">
            <v>0</v>
          </cell>
        </row>
        <row r="238">
          <cell r="Q238">
            <v>0</v>
          </cell>
          <cell r="S238">
            <v>0</v>
          </cell>
          <cell r="T238">
            <v>0</v>
          </cell>
          <cell r="U238">
            <v>0</v>
          </cell>
          <cell r="V238">
            <v>0</v>
          </cell>
        </row>
        <row r="239">
          <cell r="Q239">
            <v>0</v>
          </cell>
          <cell r="S239">
            <v>0</v>
          </cell>
          <cell r="T239">
            <v>0</v>
          </cell>
          <cell r="U239">
            <v>0</v>
          </cell>
          <cell r="V239">
            <v>0</v>
          </cell>
        </row>
        <row r="240">
          <cell r="Q240">
            <v>0</v>
          </cell>
          <cell r="S240">
            <v>0</v>
          </cell>
          <cell r="T240">
            <v>0</v>
          </cell>
          <cell r="U240">
            <v>0</v>
          </cell>
          <cell r="V240">
            <v>0</v>
          </cell>
        </row>
        <row r="241">
          <cell r="Q241">
            <v>0</v>
          </cell>
          <cell r="S241">
            <v>0</v>
          </cell>
          <cell r="T241">
            <v>0</v>
          </cell>
          <cell r="U241">
            <v>0</v>
          </cell>
          <cell r="V241">
            <v>0</v>
          </cell>
        </row>
        <row r="242">
          <cell r="Q242">
            <v>0</v>
          </cell>
          <cell r="S242">
            <v>0</v>
          </cell>
          <cell r="T242">
            <v>0</v>
          </cell>
          <cell r="U242">
            <v>0</v>
          </cell>
          <cell r="V242">
            <v>0</v>
          </cell>
        </row>
        <row r="243">
          <cell r="Q243">
            <v>0</v>
          </cell>
          <cell r="S243">
            <v>0</v>
          </cell>
          <cell r="T243">
            <v>0</v>
          </cell>
          <cell r="U243">
            <v>0</v>
          </cell>
          <cell r="V243">
            <v>0</v>
          </cell>
        </row>
        <row r="244">
          <cell r="Q244">
            <v>0</v>
          </cell>
          <cell r="S244">
            <v>0</v>
          </cell>
          <cell r="T244">
            <v>0</v>
          </cell>
          <cell r="U244">
            <v>0</v>
          </cell>
          <cell r="V244">
            <v>0</v>
          </cell>
        </row>
        <row r="245">
          <cell r="Q245">
            <v>0</v>
          </cell>
          <cell r="S245">
            <v>0</v>
          </cell>
          <cell r="T245">
            <v>0</v>
          </cell>
          <cell r="U245">
            <v>0</v>
          </cell>
          <cell r="V245">
            <v>0</v>
          </cell>
        </row>
        <row r="246">
          <cell r="Q246">
            <v>0</v>
          </cell>
          <cell r="S246">
            <v>0</v>
          </cell>
          <cell r="T246">
            <v>0</v>
          </cell>
          <cell r="U246">
            <v>0</v>
          </cell>
          <cell r="V246">
            <v>0</v>
          </cell>
        </row>
        <row r="247">
          <cell r="Q247">
            <v>0</v>
          </cell>
          <cell r="S247">
            <v>0</v>
          </cell>
          <cell r="T247">
            <v>0</v>
          </cell>
          <cell r="U247">
            <v>0</v>
          </cell>
          <cell r="V247">
            <v>0</v>
          </cell>
        </row>
        <row r="248">
          <cell r="Q248">
            <v>0</v>
          </cell>
          <cell r="S248">
            <v>0</v>
          </cell>
          <cell r="T248">
            <v>0</v>
          </cell>
          <cell r="U248">
            <v>0</v>
          </cell>
          <cell r="V248">
            <v>0</v>
          </cell>
        </row>
        <row r="249">
          <cell r="Q249">
            <v>0</v>
          </cell>
          <cell r="S249">
            <v>0</v>
          </cell>
          <cell r="T249">
            <v>0</v>
          </cell>
          <cell r="U249">
            <v>0</v>
          </cell>
          <cell r="V249">
            <v>0</v>
          </cell>
        </row>
        <row r="250">
          <cell r="Q250">
            <v>0</v>
          </cell>
          <cell r="S250">
            <v>0</v>
          </cell>
          <cell r="T250">
            <v>0</v>
          </cell>
          <cell r="U250">
            <v>0</v>
          </cell>
          <cell r="V250">
            <v>0</v>
          </cell>
        </row>
        <row r="251">
          <cell r="Q251">
            <v>0</v>
          </cell>
          <cell r="S251">
            <v>0</v>
          </cell>
          <cell r="T251">
            <v>0</v>
          </cell>
          <cell r="U251">
            <v>0</v>
          </cell>
          <cell r="V251">
            <v>0</v>
          </cell>
        </row>
        <row r="252">
          <cell r="Q252">
            <v>0</v>
          </cell>
          <cell r="S252">
            <v>0</v>
          </cell>
          <cell r="T252">
            <v>0</v>
          </cell>
          <cell r="U252">
            <v>0</v>
          </cell>
          <cell r="V252">
            <v>0</v>
          </cell>
        </row>
        <row r="253">
          <cell r="Q253">
            <v>0</v>
          </cell>
          <cell r="S253">
            <v>0</v>
          </cell>
          <cell r="T253">
            <v>0</v>
          </cell>
          <cell r="U253">
            <v>0</v>
          </cell>
          <cell r="V253">
            <v>0</v>
          </cell>
        </row>
        <row r="254">
          <cell r="Q254">
            <v>0</v>
          </cell>
          <cell r="S254">
            <v>0</v>
          </cell>
          <cell r="T254">
            <v>0</v>
          </cell>
          <cell r="U254">
            <v>0</v>
          </cell>
          <cell r="V254">
            <v>0</v>
          </cell>
        </row>
        <row r="255">
          <cell r="Q255">
            <v>0</v>
          </cell>
          <cell r="S255">
            <v>0</v>
          </cell>
          <cell r="T255">
            <v>0</v>
          </cell>
          <cell r="U255">
            <v>0</v>
          </cell>
          <cell r="V255">
            <v>0</v>
          </cell>
        </row>
        <row r="256">
          <cell r="Q256">
            <v>0</v>
          </cell>
          <cell r="S256">
            <v>0</v>
          </cell>
          <cell r="T256">
            <v>0</v>
          </cell>
          <cell r="U256">
            <v>0</v>
          </cell>
          <cell r="V256">
            <v>0</v>
          </cell>
        </row>
        <row r="257">
          <cell r="Q257">
            <v>0</v>
          </cell>
          <cell r="S257">
            <v>0</v>
          </cell>
          <cell r="T257">
            <v>0</v>
          </cell>
          <cell r="U257">
            <v>0</v>
          </cell>
          <cell r="V257">
            <v>0</v>
          </cell>
        </row>
        <row r="258">
          <cell r="Q258">
            <v>0</v>
          </cell>
          <cell r="S258">
            <v>0</v>
          </cell>
          <cell r="T258">
            <v>0</v>
          </cell>
          <cell r="U258">
            <v>0</v>
          </cell>
          <cell r="V258">
            <v>0</v>
          </cell>
        </row>
        <row r="259">
          <cell r="Q259">
            <v>0</v>
          </cell>
          <cell r="S259">
            <v>0</v>
          </cell>
          <cell r="T259">
            <v>0</v>
          </cell>
          <cell r="U259">
            <v>0</v>
          </cell>
          <cell r="V259">
            <v>0</v>
          </cell>
        </row>
        <row r="260">
          <cell r="Q260">
            <v>0</v>
          </cell>
          <cell r="S260">
            <v>0</v>
          </cell>
          <cell r="T260">
            <v>0</v>
          </cell>
          <cell r="U260">
            <v>0</v>
          </cell>
          <cell r="V260">
            <v>0</v>
          </cell>
        </row>
        <row r="261">
          <cell r="Q261">
            <v>0</v>
          </cell>
          <cell r="S261">
            <v>0</v>
          </cell>
          <cell r="T261">
            <v>0</v>
          </cell>
          <cell r="U261">
            <v>0</v>
          </cell>
          <cell r="V261">
            <v>0</v>
          </cell>
        </row>
        <row r="262">
          <cell r="Q262">
            <v>0</v>
          </cell>
          <cell r="S262">
            <v>0</v>
          </cell>
          <cell r="T262">
            <v>0</v>
          </cell>
          <cell r="U262">
            <v>0</v>
          </cell>
          <cell r="V262">
            <v>0</v>
          </cell>
        </row>
        <row r="263">
          <cell r="Q263">
            <v>0</v>
          </cell>
          <cell r="S263">
            <v>0</v>
          </cell>
          <cell r="T263">
            <v>0</v>
          </cell>
          <cell r="U263">
            <v>0</v>
          </cell>
          <cell r="V263">
            <v>0</v>
          </cell>
        </row>
        <row r="264">
          <cell r="Q264">
            <v>0</v>
          </cell>
          <cell r="S264">
            <v>0</v>
          </cell>
          <cell r="T264">
            <v>0</v>
          </cell>
          <cell r="U264">
            <v>0</v>
          </cell>
          <cell r="V264">
            <v>0</v>
          </cell>
        </row>
        <row r="265">
          <cell r="Q265">
            <v>0</v>
          </cell>
          <cell r="S265">
            <v>0</v>
          </cell>
          <cell r="T265">
            <v>0</v>
          </cell>
          <cell r="U265">
            <v>0</v>
          </cell>
          <cell r="V265">
            <v>0</v>
          </cell>
        </row>
        <row r="266">
          <cell r="Q266">
            <v>0</v>
          </cell>
          <cell r="S266">
            <v>0</v>
          </cell>
          <cell r="T266">
            <v>0</v>
          </cell>
          <cell r="U266">
            <v>0</v>
          </cell>
          <cell r="V266">
            <v>0</v>
          </cell>
        </row>
        <row r="267">
          <cell r="Q267">
            <v>0</v>
          </cell>
          <cell r="S267">
            <v>0</v>
          </cell>
          <cell r="T267">
            <v>0</v>
          </cell>
          <cell r="U267">
            <v>0</v>
          </cell>
          <cell r="V267">
            <v>0</v>
          </cell>
        </row>
        <row r="268">
          <cell r="Q268">
            <v>0</v>
          </cell>
          <cell r="S268">
            <v>0</v>
          </cell>
          <cell r="T268">
            <v>0</v>
          </cell>
          <cell r="U268">
            <v>0</v>
          </cell>
          <cell r="V268">
            <v>0</v>
          </cell>
        </row>
        <row r="269">
          <cell r="Q269">
            <v>0</v>
          </cell>
          <cell r="S269">
            <v>0</v>
          </cell>
          <cell r="T269">
            <v>0</v>
          </cell>
          <cell r="U269">
            <v>0</v>
          </cell>
          <cell r="V269">
            <v>0</v>
          </cell>
        </row>
        <row r="270">
          <cell r="Q270">
            <v>0</v>
          </cell>
          <cell r="S270">
            <v>0</v>
          </cell>
          <cell r="T270">
            <v>0</v>
          </cell>
          <cell r="U270">
            <v>0</v>
          </cell>
          <cell r="V270">
            <v>0</v>
          </cell>
        </row>
        <row r="271">
          <cell r="Q271">
            <v>0</v>
          </cell>
          <cell r="S271">
            <v>0</v>
          </cell>
          <cell r="T271">
            <v>0</v>
          </cell>
          <cell r="U271">
            <v>0</v>
          </cell>
          <cell r="V271">
            <v>0</v>
          </cell>
        </row>
        <row r="272">
          <cell r="Q272">
            <v>0</v>
          </cell>
          <cell r="S272">
            <v>0</v>
          </cell>
          <cell r="T272">
            <v>0</v>
          </cell>
          <cell r="U272">
            <v>0</v>
          </cell>
          <cell r="V272">
            <v>0</v>
          </cell>
        </row>
        <row r="273">
          <cell r="Q273">
            <v>0</v>
          </cell>
          <cell r="S273">
            <v>0</v>
          </cell>
          <cell r="T273">
            <v>0</v>
          </cell>
          <cell r="U273">
            <v>0</v>
          </cell>
          <cell r="V273">
            <v>0</v>
          </cell>
        </row>
        <row r="274">
          <cell r="Q274">
            <v>0</v>
          </cell>
          <cell r="S274">
            <v>0</v>
          </cell>
          <cell r="T274">
            <v>0</v>
          </cell>
          <cell r="U274">
            <v>0</v>
          </cell>
          <cell r="V274">
            <v>0</v>
          </cell>
        </row>
        <row r="275">
          <cell r="Q275">
            <v>0</v>
          </cell>
          <cell r="S275">
            <v>0</v>
          </cell>
          <cell r="T275">
            <v>0</v>
          </cell>
          <cell r="U275">
            <v>0</v>
          </cell>
          <cell r="V275">
            <v>0</v>
          </cell>
        </row>
        <row r="276">
          <cell r="Q276">
            <v>0</v>
          </cell>
          <cell r="S276">
            <v>0</v>
          </cell>
          <cell r="T276">
            <v>0</v>
          </cell>
          <cell r="U276">
            <v>0</v>
          </cell>
          <cell r="V276">
            <v>0</v>
          </cell>
        </row>
        <row r="277">
          <cell r="Q277">
            <v>0</v>
          </cell>
          <cell r="S277">
            <v>0</v>
          </cell>
          <cell r="T277">
            <v>0</v>
          </cell>
          <cell r="U277">
            <v>0</v>
          </cell>
          <cell r="V277">
            <v>0</v>
          </cell>
        </row>
        <row r="278">
          <cell r="Q278">
            <v>0</v>
          </cell>
          <cell r="S278">
            <v>0</v>
          </cell>
          <cell r="T278">
            <v>0</v>
          </cell>
          <cell r="U278">
            <v>0</v>
          </cell>
          <cell r="V278">
            <v>0</v>
          </cell>
        </row>
        <row r="279">
          <cell r="Q279">
            <v>0</v>
          </cell>
          <cell r="S279">
            <v>0</v>
          </cell>
          <cell r="T279">
            <v>0</v>
          </cell>
          <cell r="U279">
            <v>0</v>
          </cell>
          <cell r="V279">
            <v>0</v>
          </cell>
        </row>
        <row r="280">
          <cell r="Q280">
            <v>0</v>
          </cell>
          <cell r="S280">
            <v>0</v>
          </cell>
          <cell r="T280">
            <v>0</v>
          </cell>
          <cell r="U280">
            <v>0</v>
          </cell>
          <cell r="V280">
            <v>0</v>
          </cell>
        </row>
        <row r="281">
          <cell r="Q281">
            <v>0</v>
          </cell>
          <cell r="S281">
            <v>0</v>
          </cell>
          <cell r="T281">
            <v>0</v>
          </cell>
          <cell r="U281">
            <v>0</v>
          </cell>
          <cell r="V281">
            <v>0</v>
          </cell>
        </row>
        <row r="282">
          <cell r="Q282">
            <v>0</v>
          </cell>
          <cell r="S282">
            <v>0</v>
          </cell>
          <cell r="T282">
            <v>0</v>
          </cell>
          <cell r="U282">
            <v>0</v>
          </cell>
          <cell r="V282">
            <v>0</v>
          </cell>
        </row>
        <row r="283">
          <cell r="Q283">
            <v>0</v>
          </cell>
          <cell r="S283">
            <v>0</v>
          </cell>
          <cell r="T283">
            <v>0</v>
          </cell>
          <cell r="U283">
            <v>0</v>
          </cell>
          <cell r="V283">
            <v>0</v>
          </cell>
        </row>
        <row r="284">
          <cell r="Q284">
            <v>0</v>
          </cell>
          <cell r="S284">
            <v>0</v>
          </cell>
          <cell r="T284">
            <v>0</v>
          </cell>
          <cell r="U284">
            <v>0</v>
          </cell>
          <cell r="V284">
            <v>0</v>
          </cell>
        </row>
        <row r="285">
          <cell r="Q285">
            <v>0</v>
          </cell>
          <cell r="S285">
            <v>0</v>
          </cell>
          <cell r="T285">
            <v>0</v>
          </cell>
          <cell r="U285">
            <v>0</v>
          </cell>
          <cell r="V285">
            <v>0</v>
          </cell>
        </row>
        <row r="286">
          <cell r="Q286">
            <v>0</v>
          </cell>
          <cell r="S286">
            <v>0</v>
          </cell>
          <cell r="T286">
            <v>0</v>
          </cell>
          <cell r="U286">
            <v>0</v>
          </cell>
          <cell r="V286">
            <v>0</v>
          </cell>
        </row>
        <row r="287">
          <cell r="Q287">
            <v>0</v>
          </cell>
          <cell r="S287">
            <v>0</v>
          </cell>
          <cell r="T287">
            <v>0</v>
          </cell>
          <cell r="U287">
            <v>0</v>
          </cell>
          <cell r="V287">
            <v>0</v>
          </cell>
        </row>
        <row r="288">
          <cell r="Q288">
            <v>0</v>
          </cell>
          <cell r="S288">
            <v>0</v>
          </cell>
          <cell r="T288">
            <v>0</v>
          </cell>
          <cell r="U288">
            <v>0</v>
          </cell>
          <cell r="V288">
            <v>0</v>
          </cell>
        </row>
        <row r="289">
          <cell r="Q289">
            <v>0</v>
          </cell>
          <cell r="S289">
            <v>0</v>
          </cell>
          <cell r="T289">
            <v>0</v>
          </cell>
          <cell r="U289">
            <v>0</v>
          </cell>
          <cell r="V289">
            <v>0</v>
          </cell>
        </row>
        <row r="290">
          <cell r="Q290">
            <v>0</v>
          </cell>
          <cell r="S290">
            <v>0</v>
          </cell>
          <cell r="T290">
            <v>0</v>
          </cell>
          <cell r="U290">
            <v>0</v>
          </cell>
          <cell r="V290">
            <v>0</v>
          </cell>
        </row>
        <row r="291">
          <cell r="Q291">
            <v>0</v>
          </cell>
          <cell r="S291">
            <v>0</v>
          </cell>
          <cell r="T291">
            <v>0</v>
          </cell>
          <cell r="U291">
            <v>0</v>
          </cell>
          <cell r="V291">
            <v>0</v>
          </cell>
        </row>
        <row r="292">
          <cell r="Q292">
            <v>0</v>
          </cell>
          <cell r="S292">
            <v>0</v>
          </cell>
          <cell r="T292">
            <v>0</v>
          </cell>
          <cell r="U292">
            <v>0</v>
          </cell>
          <cell r="V292">
            <v>0</v>
          </cell>
        </row>
        <row r="293">
          <cell r="Q293">
            <v>0</v>
          </cell>
          <cell r="S293">
            <v>0</v>
          </cell>
          <cell r="T293">
            <v>0</v>
          </cell>
          <cell r="U293">
            <v>0</v>
          </cell>
          <cell r="V293">
            <v>0</v>
          </cell>
        </row>
        <row r="294">
          <cell r="Q294">
            <v>0</v>
          </cell>
          <cell r="S294">
            <v>0</v>
          </cell>
          <cell r="T294">
            <v>0</v>
          </cell>
          <cell r="U294">
            <v>0</v>
          </cell>
          <cell r="V294">
            <v>0</v>
          </cell>
        </row>
        <row r="295">
          <cell r="Q295">
            <v>0</v>
          </cell>
          <cell r="S295">
            <v>0</v>
          </cell>
          <cell r="T295">
            <v>0</v>
          </cell>
          <cell r="U295">
            <v>0</v>
          </cell>
          <cell r="V295">
            <v>0</v>
          </cell>
        </row>
        <row r="296">
          <cell r="Q296">
            <v>0</v>
          </cell>
          <cell r="S296">
            <v>0</v>
          </cell>
          <cell r="T296">
            <v>0</v>
          </cell>
          <cell r="U296">
            <v>0</v>
          </cell>
          <cell r="V296">
            <v>0</v>
          </cell>
        </row>
        <row r="297">
          <cell r="Q297">
            <v>0</v>
          </cell>
          <cell r="S297">
            <v>0</v>
          </cell>
          <cell r="T297">
            <v>0</v>
          </cell>
          <cell r="U297">
            <v>0</v>
          </cell>
          <cell r="V297">
            <v>0</v>
          </cell>
        </row>
        <row r="298">
          <cell r="Q298">
            <v>0</v>
          </cell>
          <cell r="S298">
            <v>0</v>
          </cell>
          <cell r="T298">
            <v>0</v>
          </cell>
          <cell r="U298">
            <v>0</v>
          </cell>
          <cell r="V298">
            <v>0</v>
          </cell>
        </row>
        <row r="299">
          <cell r="Q299">
            <v>0</v>
          </cell>
          <cell r="S299">
            <v>0</v>
          </cell>
          <cell r="T299">
            <v>0</v>
          </cell>
          <cell r="U299">
            <v>0</v>
          </cell>
          <cell r="V299">
            <v>0</v>
          </cell>
        </row>
        <row r="300">
          <cell r="Q300">
            <v>0</v>
          </cell>
          <cell r="S300">
            <v>0</v>
          </cell>
          <cell r="T300">
            <v>0</v>
          </cell>
          <cell r="U300">
            <v>0</v>
          </cell>
          <cell r="V300">
            <v>0</v>
          </cell>
        </row>
        <row r="301">
          <cell r="Q301">
            <v>0</v>
          </cell>
          <cell r="S301">
            <v>0</v>
          </cell>
          <cell r="T301">
            <v>0</v>
          </cell>
          <cell r="U301">
            <v>0</v>
          </cell>
          <cell r="V301">
            <v>0</v>
          </cell>
        </row>
        <row r="302">
          <cell r="Q302">
            <v>0</v>
          </cell>
          <cell r="S302">
            <v>0</v>
          </cell>
          <cell r="T302">
            <v>0</v>
          </cell>
          <cell r="U302">
            <v>0</v>
          </cell>
          <cell r="V302">
            <v>0</v>
          </cell>
        </row>
        <row r="303">
          <cell r="Q303">
            <v>0</v>
          </cell>
          <cell r="S303">
            <v>0</v>
          </cell>
          <cell r="T303">
            <v>0</v>
          </cell>
          <cell r="U303">
            <v>0</v>
          </cell>
          <cell r="V303">
            <v>0</v>
          </cell>
        </row>
        <row r="304">
          <cell r="Q304">
            <v>0</v>
          </cell>
          <cell r="S304">
            <v>0</v>
          </cell>
          <cell r="T304">
            <v>0</v>
          </cell>
          <cell r="U304">
            <v>0</v>
          </cell>
          <cell r="V304">
            <v>0</v>
          </cell>
        </row>
        <row r="305">
          <cell r="Q305">
            <v>0</v>
          </cell>
          <cell r="S305">
            <v>0</v>
          </cell>
          <cell r="T305">
            <v>0</v>
          </cell>
          <cell r="U305">
            <v>0</v>
          </cell>
          <cell r="V305">
            <v>0</v>
          </cell>
        </row>
        <row r="306">
          <cell r="Q306">
            <v>0</v>
          </cell>
          <cell r="S306">
            <v>0</v>
          </cell>
          <cell r="T306">
            <v>0</v>
          </cell>
          <cell r="U306">
            <v>0</v>
          </cell>
          <cell r="V306">
            <v>0</v>
          </cell>
        </row>
        <row r="307">
          <cell r="Q307">
            <v>0</v>
          </cell>
          <cell r="S307">
            <v>0</v>
          </cell>
          <cell r="T307">
            <v>0</v>
          </cell>
          <cell r="U307">
            <v>0</v>
          </cell>
          <cell r="V307">
            <v>0</v>
          </cell>
        </row>
        <row r="308">
          <cell r="Q308">
            <v>0</v>
          </cell>
          <cell r="S308">
            <v>0</v>
          </cell>
          <cell r="T308">
            <v>0</v>
          </cell>
          <cell r="U308">
            <v>0</v>
          </cell>
          <cell r="V308">
            <v>0</v>
          </cell>
        </row>
        <row r="309">
          <cell r="Q309">
            <v>0</v>
          </cell>
          <cell r="S309">
            <v>0</v>
          </cell>
          <cell r="T309">
            <v>0</v>
          </cell>
          <cell r="U309">
            <v>0</v>
          </cell>
          <cell r="V309">
            <v>0</v>
          </cell>
        </row>
        <row r="310">
          <cell r="Q310">
            <v>0</v>
          </cell>
          <cell r="S310">
            <v>0</v>
          </cell>
          <cell r="T310">
            <v>0</v>
          </cell>
          <cell r="U310">
            <v>0</v>
          </cell>
          <cell r="V310">
            <v>0</v>
          </cell>
        </row>
        <row r="311">
          <cell r="Q311">
            <v>0</v>
          </cell>
          <cell r="S311">
            <v>0</v>
          </cell>
          <cell r="T311">
            <v>0</v>
          </cell>
          <cell r="U311">
            <v>0</v>
          </cell>
          <cell r="V311">
            <v>0</v>
          </cell>
        </row>
        <row r="312">
          <cell r="Q312">
            <v>0</v>
          </cell>
          <cell r="S312">
            <v>0</v>
          </cell>
          <cell r="T312">
            <v>0</v>
          </cell>
          <cell r="U312">
            <v>0</v>
          </cell>
          <cell r="V312">
            <v>0</v>
          </cell>
        </row>
        <row r="313">
          <cell r="Q313">
            <v>0</v>
          </cell>
          <cell r="S313">
            <v>0</v>
          </cell>
          <cell r="T313">
            <v>0</v>
          </cell>
          <cell r="U313">
            <v>0</v>
          </cell>
          <cell r="V313">
            <v>0</v>
          </cell>
        </row>
        <row r="314">
          <cell r="Q314">
            <v>0</v>
          </cell>
          <cell r="S314">
            <v>0</v>
          </cell>
          <cell r="T314">
            <v>0</v>
          </cell>
          <cell r="U314">
            <v>0</v>
          </cell>
          <cell r="V314">
            <v>0</v>
          </cell>
        </row>
        <row r="315">
          <cell r="Q315">
            <v>0</v>
          </cell>
          <cell r="S315">
            <v>0</v>
          </cell>
          <cell r="T315">
            <v>0</v>
          </cell>
          <cell r="U315">
            <v>0</v>
          </cell>
          <cell r="V315">
            <v>0</v>
          </cell>
        </row>
        <row r="316">
          <cell r="Q316">
            <v>0</v>
          </cell>
          <cell r="S316">
            <v>0</v>
          </cell>
          <cell r="T316">
            <v>0</v>
          </cell>
          <cell r="U316">
            <v>0</v>
          </cell>
          <cell r="V316">
            <v>0</v>
          </cell>
        </row>
        <row r="317">
          <cell r="Q317">
            <v>0</v>
          </cell>
          <cell r="S317">
            <v>0</v>
          </cell>
          <cell r="T317">
            <v>0</v>
          </cell>
          <cell r="U317">
            <v>0</v>
          </cell>
          <cell r="V317">
            <v>0</v>
          </cell>
        </row>
        <row r="318">
          <cell r="Q318">
            <v>0</v>
          </cell>
          <cell r="S318">
            <v>0</v>
          </cell>
          <cell r="T318">
            <v>0</v>
          </cell>
          <cell r="U318">
            <v>0</v>
          </cell>
          <cell r="V318">
            <v>0</v>
          </cell>
        </row>
        <row r="319">
          <cell r="Q319">
            <v>0</v>
          </cell>
          <cell r="S319">
            <v>0</v>
          </cell>
          <cell r="T319">
            <v>0</v>
          </cell>
          <cell r="U319">
            <v>0</v>
          </cell>
          <cell r="V319">
            <v>0</v>
          </cell>
        </row>
        <row r="320">
          <cell r="Q320">
            <v>0</v>
          </cell>
          <cell r="S320">
            <v>0</v>
          </cell>
          <cell r="T320">
            <v>0</v>
          </cell>
          <cell r="U320">
            <v>0</v>
          </cell>
          <cell r="V320">
            <v>0</v>
          </cell>
        </row>
        <row r="321">
          <cell r="Q321">
            <v>0</v>
          </cell>
          <cell r="S321">
            <v>0</v>
          </cell>
          <cell r="T321">
            <v>0</v>
          </cell>
          <cell r="U321">
            <v>0</v>
          </cell>
          <cell r="V321">
            <v>0</v>
          </cell>
        </row>
        <row r="322">
          <cell r="Q322">
            <v>0</v>
          </cell>
          <cell r="S322">
            <v>0</v>
          </cell>
          <cell r="T322">
            <v>0</v>
          </cell>
          <cell r="U322">
            <v>0</v>
          </cell>
          <cell r="V322">
            <v>0</v>
          </cell>
        </row>
        <row r="323">
          <cell r="Q323">
            <v>0</v>
          </cell>
          <cell r="S323">
            <v>0</v>
          </cell>
          <cell r="T323">
            <v>0</v>
          </cell>
          <cell r="U323">
            <v>0</v>
          </cell>
          <cell r="V323">
            <v>0</v>
          </cell>
        </row>
        <row r="324">
          <cell r="Q324">
            <v>0</v>
          </cell>
          <cell r="S324">
            <v>0</v>
          </cell>
          <cell r="T324">
            <v>0</v>
          </cell>
          <cell r="U324">
            <v>0</v>
          </cell>
          <cell r="V324">
            <v>0</v>
          </cell>
        </row>
        <row r="325">
          <cell r="Q325">
            <v>0</v>
          </cell>
          <cell r="S325">
            <v>0</v>
          </cell>
          <cell r="T325">
            <v>0</v>
          </cell>
          <cell r="U325">
            <v>0</v>
          </cell>
          <cell r="V325">
            <v>0</v>
          </cell>
        </row>
        <row r="326">
          <cell r="Q326">
            <v>0</v>
          </cell>
          <cell r="S326">
            <v>0</v>
          </cell>
          <cell r="T326">
            <v>0</v>
          </cell>
          <cell r="U326">
            <v>0</v>
          </cell>
          <cell r="V326">
            <v>0</v>
          </cell>
        </row>
        <row r="327">
          <cell r="Q327">
            <v>0</v>
          </cell>
          <cell r="S327">
            <v>0</v>
          </cell>
          <cell r="T327">
            <v>0</v>
          </cell>
          <cell r="U327">
            <v>0</v>
          </cell>
          <cell r="V327">
            <v>0</v>
          </cell>
        </row>
        <row r="328">
          <cell r="Q328">
            <v>0</v>
          </cell>
          <cell r="S328">
            <v>0</v>
          </cell>
          <cell r="T328">
            <v>0</v>
          </cell>
          <cell r="U328">
            <v>0</v>
          </cell>
          <cell r="V328">
            <v>0</v>
          </cell>
        </row>
        <row r="329">
          <cell r="Q329">
            <v>0</v>
          </cell>
          <cell r="S329">
            <v>0</v>
          </cell>
          <cell r="T329">
            <v>0</v>
          </cell>
          <cell r="U329">
            <v>0</v>
          </cell>
          <cell r="V329">
            <v>0</v>
          </cell>
        </row>
        <row r="330">
          <cell r="Q330">
            <v>0</v>
          </cell>
          <cell r="S330">
            <v>0</v>
          </cell>
          <cell r="T330">
            <v>0</v>
          </cell>
          <cell r="U330">
            <v>0</v>
          </cell>
          <cell r="V330">
            <v>0</v>
          </cell>
        </row>
        <row r="331">
          <cell r="Q331">
            <v>0</v>
          </cell>
          <cell r="S331">
            <v>0</v>
          </cell>
          <cell r="T331">
            <v>0</v>
          </cell>
          <cell r="U331">
            <v>0</v>
          </cell>
          <cell r="V331">
            <v>0</v>
          </cell>
        </row>
        <row r="332">
          <cell r="Q332">
            <v>0</v>
          </cell>
          <cell r="S332">
            <v>0</v>
          </cell>
          <cell r="T332">
            <v>0</v>
          </cell>
          <cell r="U332">
            <v>0</v>
          </cell>
          <cell r="V332">
            <v>0</v>
          </cell>
        </row>
        <row r="333">
          <cell r="Q333">
            <v>0</v>
          </cell>
          <cell r="S333">
            <v>0</v>
          </cell>
          <cell r="T333">
            <v>0</v>
          </cell>
          <cell r="U333">
            <v>0</v>
          </cell>
          <cell r="V333">
            <v>0</v>
          </cell>
        </row>
        <row r="334">
          <cell r="Q334">
            <v>0</v>
          </cell>
          <cell r="S334">
            <v>0</v>
          </cell>
          <cell r="T334">
            <v>0</v>
          </cell>
          <cell r="U334">
            <v>0</v>
          </cell>
          <cell r="V334">
            <v>0</v>
          </cell>
        </row>
        <row r="335">
          <cell r="Q335">
            <v>0</v>
          </cell>
          <cell r="S335">
            <v>0</v>
          </cell>
          <cell r="T335">
            <v>0</v>
          </cell>
          <cell r="U335">
            <v>0</v>
          </cell>
          <cell r="V335">
            <v>0</v>
          </cell>
        </row>
        <row r="336">
          <cell r="Q336">
            <v>0</v>
          </cell>
          <cell r="S336">
            <v>0</v>
          </cell>
          <cell r="T336">
            <v>0</v>
          </cell>
          <cell r="U336">
            <v>0</v>
          </cell>
          <cell r="V336">
            <v>0</v>
          </cell>
        </row>
        <row r="337">
          <cell r="Q337">
            <v>0</v>
          </cell>
          <cell r="S337">
            <v>0</v>
          </cell>
          <cell r="T337">
            <v>0</v>
          </cell>
          <cell r="U337">
            <v>0</v>
          </cell>
          <cell r="V337">
            <v>0</v>
          </cell>
        </row>
        <row r="338">
          <cell r="Q338">
            <v>0</v>
          </cell>
          <cell r="S338">
            <v>0</v>
          </cell>
          <cell r="T338">
            <v>0</v>
          </cell>
          <cell r="U338">
            <v>0</v>
          </cell>
          <cell r="V338">
            <v>0</v>
          </cell>
        </row>
        <row r="339">
          <cell r="Q339">
            <v>0</v>
          </cell>
          <cell r="S339">
            <v>0</v>
          </cell>
          <cell r="T339">
            <v>0</v>
          </cell>
          <cell r="U339">
            <v>0</v>
          </cell>
          <cell r="V339">
            <v>0</v>
          </cell>
        </row>
        <row r="340">
          <cell r="Q340">
            <v>0</v>
          </cell>
          <cell r="S340">
            <v>0</v>
          </cell>
          <cell r="T340">
            <v>0</v>
          </cell>
          <cell r="U340">
            <v>0</v>
          </cell>
          <cell r="V340">
            <v>0</v>
          </cell>
        </row>
        <row r="341">
          <cell r="Q341">
            <v>0</v>
          </cell>
          <cell r="S341">
            <v>0</v>
          </cell>
          <cell r="T341">
            <v>0</v>
          </cell>
          <cell r="U341">
            <v>0</v>
          </cell>
          <cell r="V341">
            <v>0</v>
          </cell>
        </row>
        <row r="342">
          <cell r="Q342">
            <v>0</v>
          </cell>
          <cell r="S342">
            <v>0</v>
          </cell>
          <cell r="T342">
            <v>0</v>
          </cell>
          <cell r="U342">
            <v>0</v>
          </cell>
          <cell r="V342">
            <v>0</v>
          </cell>
        </row>
        <row r="343">
          <cell r="Q343">
            <v>0</v>
          </cell>
          <cell r="S343">
            <v>0</v>
          </cell>
          <cell r="T343">
            <v>0</v>
          </cell>
          <cell r="U343">
            <v>0</v>
          </cell>
          <cell r="V343">
            <v>0</v>
          </cell>
        </row>
        <row r="344">
          <cell r="Q344">
            <v>0</v>
          </cell>
          <cell r="S344">
            <v>0</v>
          </cell>
          <cell r="T344">
            <v>0</v>
          </cell>
          <cell r="U344">
            <v>0</v>
          </cell>
          <cell r="V344">
            <v>0</v>
          </cell>
        </row>
        <row r="345">
          <cell r="Q345">
            <v>0</v>
          </cell>
          <cell r="S345">
            <v>0</v>
          </cell>
          <cell r="T345">
            <v>0</v>
          </cell>
          <cell r="U345">
            <v>0</v>
          </cell>
          <cell r="V345">
            <v>0</v>
          </cell>
        </row>
        <row r="346">
          <cell r="Q346">
            <v>0</v>
          </cell>
          <cell r="S346">
            <v>0</v>
          </cell>
          <cell r="T346">
            <v>0</v>
          </cell>
          <cell r="U346">
            <v>0</v>
          </cell>
          <cell r="V346">
            <v>0</v>
          </cell>
        </row>
        <row r="347">
          <cell r="Q347">
            <v>0</v>
          </cell>
          <cell r="S347">
            <v>0</v>
          </cell>
          <cell r="T347">
            <v>0</v>
          </cell>
          <cell r="U347">
            <v>0</v>
          </cell>
          <cell r="V347">
            <v>0</v>
          </cell>
        </row>
        <row r="348">
          <cell r="Q348">
            <v>0</v>
          </cell>
          <cell r="S348">
            <v>0</v>
          </cell>
          <cell r="T348">
            <v>0</v>
          </cell>
          <cell r="U348">
            <v>0</v>
          </cell>
          <cell r="V348">
            <v>0</v>
          </cell>
        </row>
        <row r="349">
          <cell r="Q349">
            <v>0</v>
          </cell>
          <cell r="S349">
            <v>0</v>
          </cell>
          <cell r="T349">
            <v>0</v>
          </cell>
          <cell r="U349">
            <v>0</v>
          </cell>
          <cell r="V349">
            <v>0</v>
          </cell>
        </row>
        <row r="350">
          <cell r="Q350">
            <v>0</v>
          </cell>
          <cell r="S350">
            <v>0</v>
          </cell>
          <cell r="T350">
            <v>0</v>
          </cell>
          <cell r="U350">
            <v>0</v>
          </cell>
          <cell r="V350">
            <v>0</v>
          </cell>
        </row>
        <row r="351">
          <cell r="Q351">
            <v>0</v>
          </cell>
          <cell r="S351">
            <v>0</v>
          </cell>
          <cell r="T351">
            <v>0</v>
          </cell>
          <cell r="U351">
            <v>0</v>
          </cell>
          <cell r="V351">
            <v>0</v>
          </cell>
        </row>
        <row r="352">
          <cell r="Q352">
            <v>0</v>
          </cell>
          <cell r="S352">
            <v>0</v>
          </cell>
          <cell r="T352">
            <v>0</v>
          </cell>
          <cell r="U352">
            <v>0</v>
          </cell>
          <cell r="V352">
            <v>0</v>
          </cell>
        </row>
        <row r="353">
          <cell r="Q353">
            <v>0</v>
          </cell>
          <cell r="S353">
            <v>0</v>
          </cell>
          <cell r="T353">
            <v>0</v>
          </cell>
          <cell r="U353">
            <v>0</v>
          </cell>
          <cell r="V353">
            <v>0</v>
          </cell>
        </row>
        <row r="354">
          <cell r="Q354">
            <v>0</v>
          </cell>
          <cell r="S354">
            <v>0</v>
          </cell>
          <cell r="T354">
            <v>0</v>
          </cell>
          <cell r="U354">
            <v>0</v>
          </cell>
          <cell r="V354">
            <v>0</v>
          </cell>
        </row>
        <row r="355">
          <cell r="Q355">
            <v>0</v>
          </cell>
          <cell r="S355">
            <v>0</v>
          </cell>
          <cell r="T355">
            <v>0</v>
          </cell>
          <cell r="U355">
            <v>0</v>
          </cell>
          <cell r="V355">
            <v>0</v>
          </cell>
        </row>
        <row r="356">
          <cell r="Q356">
            <v>0</v>
          </cell>
          <cell r="S356">
            <v>0</v>
          </cell>
          <cell r="T356">
            <v>0</v>
          </cell>
          <cell r="U356">
            <v>0</v>
          </cell>
          <cell r="V356">
            <v>0</v>
          </cell>
        </row>
        <row r="357">
          <cell r="Q357">
            <v>0</v>
          </cell>
          <cell r="S357">
            <v>0</v>
          </cell>
          <cell r="T357">
            <v>0</v>
          </cell>
          <cell r="U357">
            <v>0</v>
          </cell>
          <cell r="V357">
            <v>0</v>
          </cell>
        </row>
        <row r="358">
          <cell r="Q358">
            <v>0</v>
          </cell>
          <cell r="S358">
            <v>0</v>
          </cell>
          <cell r="T358">
            <v>0</v>
          </cell>
          <cell r="U358">
            <v>0</v>
          </cell>
          <cell r="V358">
            <v>0</v>
          </cell>
        </row>
        <row r="359">
          <cell r="Q359">
            <v>0</v>
          </cell>
          <cell r="S359">
            <v>0</v>
          </cell>
          <cell r="T359">
            <v>0</v>
          </cell>
          <cell r="U359">
            <v>0</v>
          </cell>
          <cell r="V359">
            <v>0</v>
          </cell>
        </row>
        <row r="360">
          <cell r="Q360">
            <v>0</v>
          </cell>
          <cell r="S360">
            <v>0</v>
          </cell>
          <cell r="T360">
            <v>0</v>
          </cell>
          <cell r="U360">
            <v>0</v>
          </cell>
          <cell r="V360">
            <v>0</v>
          </cell>
        </row>
        <row r="361">
          <cell r="Q361">
            <v>0</v>
          </cell>
          <cell r="S361">
            <v>0</v>
          </cell>
          <cell r="T361">
            <v>0</v>
          </cell>
          <cell r="U361">
            <v>0</v>
          </cell>
          <cell r="V361">
            <v>0</v>
          </cell>
        </row>
        <row r="362">
          <cell r="Q362">
            <v>0</v>
          </cell>
          <cell r="S362">
            <v>0</v>
          </cell>
          <cell r="T362">
            <v>0</v>
          </cell>
          <cell r="U362">
            <v>0</v>
          </cell>
          <cell r="V362">
            <v>0</v>
          </cell>
        </row>
        <row r="363">
          <cell r="Q363">
            <v>0</v>
          </cell>
          <cell r="S363">
            <v>0</v>
          </cell>
          <cell r="T363">
            <v>0</v>
          </cell>
          <cell r="U363">
            <v>0</v>
          </cell>
          <cell r="V363">
            <v>0</v>
          </cell>
        </row>
        <row r="364">
          <cell r="Q364">
            <v>0</v>
          </cell>
          <cell r="S364">
            <v>0</v>
          </cell>
          <cell r="T364">
            <v>0</v>
          </cell>
          <cell r="U364">
            <v>0</v>
          </cell>
          <cell r="V364">
            <v>0</v>
          </cell>
        </row>
        <row r="365">
          <cell r="Q365">
            <v>0</v>
          </cell>
          <cell r="S365">
            <v>0</v>
          </cell>
          <cell r="T365">
            <v>0</v>
          </cell>
          <cell r="U365">
            <v>0</v>
          </cell>
          <cell r="V365">
            <v>0</v>
          </cell>
        </row>
        <row r="366">
          <cell r="Q366">
            <v>0</v>
          </cell>
          <cell r="S366">
            <v>0</v>
          </cell>
          <cell r="T366">
            <v>0</v>
          </cell>
          <cell r="U366">
            <v>0</v>
          </cell>
          <cell r="V366">
            <v>0</v>
          </cell>
        </row>
        <row r="367">
          <cell r="Q367">
            <v>0</v>
          </cell>
          <cell r="S367">
            <v>0</v>
          </cell>
          <cell r="T367">
            <v>0</v>
          </cell>
          <cell r="U367">
            <v>0</v>
          </cell>
          <cell r="V367">
            <v>0</v>
          </cell>
        </row>
        <row r="368">
          <cell r="Q368">
            <v>0</v>
          </cell>
          <cell r="S368">
            <v>0</v>
          </cell>
          <cell r="T368">
            <v>0</v>
          </cell>
          <cell r="U368">
            <v>0</v>
          </cell>
          <cell r="V368">
            <v>0</v>
          </cell>
        </row>
        <row r="369">
          <cell r="Q369">
            <v>0</v>
          </cell>
          <cell r="S369">
            <v>0</v>
          </cell>
          <cell r="T369">
            <v>0</v>
          </cell>
          <cell r="U369">
            <v>0</v>
          </cell>
          <cell r="V369">
            <v>0</v>
          </cell>
        </row>
        <row r="370">
          <cell r="Q370">
            <v>0</v>
          </cell>
          <cell r="S370">
            <v>0</v>
          </cell>
          <cell r="T370">
            <v>0</v>
          </cell>
          <cell r="U370">
            <v>0</v>
          </cell>
          <cell r="V370">
            <v>0</v>
          </cell>
        </row>
        <row r="371">
          <cell r="Q371">
            <v>0</v>
          </cell>
          <cell r="S371">
            <v>0</v>
          </cell>
          <cell r="T371">
            <v>0</v>
          </cell>
          <cell r="U371">
            <v>0</v>
          </cell>
          <cell r="V371">
            <v>0</v>
          </cell>
        </row>
        <row r="372">
          <cell r="Q372">
            <v>0</v>
          </cell>
          <cell r="S372">
            <v>0</v>
          </cell>
          <cell r="T372">
            <v>0</v>
          </cell>
          <cell r="U372">
            <v>0</v>
          </cell>
          <cell r="V372">
            <v>0</v>
          </cell>
        </row>
        <row r="373">
          <cell r="Q373">
            <v>0</v>
          </cell>
          <cell r="S373">
            <v>0</v>
          </cell>
          <cell r="T373">
            <v>0</v>
          </cell>
          <cell r="U373">
            <v>0</v>
          </cell>
          <cell r="V373">
            <v>0</v>
          </cell>
        </row>
        <row r="374">
          <cell r="Q374">
            <v>0</v>
          </cell>
          <cell r="S374">
            <v>0</v>
          </cell>
          <cell r="T374">
            <v>0</v>
          </cell>
          <cell r="U374">
            <v>0</v>
          </cell>
          <cell r="V374">
            <v>0</v>
          </cell>
        </row>
        <row r="375">
          <cell r="Q375">
            <v>0</v>
          </cell>
          <cell r="S375">
            <v>0</v>
          </cell>
          <cell r="T375">
            <v>0</v>
          </cell>
          <cell r="U375">
            <v>0</v>
          </cell>
          <cell r="V375">
            <v>0</v>
          </cell>
        </row>
        <row r="376">
          <cell r="Q376">
            <v>0</v>
          </cell>
          <cell r="S376">
            <v>0</v>
          </cell>
          <cell r="T376">
            <v>0</v>
          </cell>
          <cell r="U376">
            <v>0</v>
          </cell>
          <cell r="V376">
            <v>0</v>
          </cell>
        </row>
        <row r="377">
          <cell r="Q377">
            <v>0</v>
          </cell>
          <cell r="S377">
            <v>0</v>
          </cell>
          <cell r="T377">
            <v>0</v>
          </cell>
          <cell r="U377">
            <v>0</v>
          </cell>
          <cell r="V377">
            <v>0</v>
          </cell>
        </row>
        <row r="378">
          <cell r="Q378">
            <v>0</v>
          </cell>
          <cell r="S378">
            <v>0</v>
          </cell>
          <cell r="T378">
            <v>0</v>
          </cell>
          <cell r="U378">
            <v>0</v>
          </cell>
          <cell r="V378">
            <v>0</v>
          </cell>
        </row>
        <row r="379">
          <cell r="Q379">
            <v>0</v>
          </cell>
          <cell r="S379">
            <v>0</v>
          </cell>
          <cell r="T379">
            <v>0</v>
          </cell>
          <cell r="U379">
            <v>0</v>
          </cell>
          <cell r="V379">
            <v>0</v>
          </cell>
        </row>
        <row r="380">
          <cell r="Q380">
            <v>0</v>
          </cell>
          <cell r="S380">
            <v>0</v>
          </cell>
          <cell r="T380">
            <v>0</v>
          </cell>
          <cell r="U380">
            <v>0</v>
          </cell>
          <cell r="V380">
            <v>0</v>
          </cell>
        </row>
        <row r="381">
          <cell r="Q381">
            <v>0</v>
          </cell>
          <cell r="S381">
            <v>0</v>
          </cell>
          <cell r="T381">
            <v>0</v>
          </cell>
          <cell r="U381">
            <v>0</v>
          </cell>
          <cell r="V381">
            <v>0</v>
          </cell>
        </row>
        <row r="382">
          <cell r="Q382">
            <v>0</v>
          </cell>
          <cell r="S382">
            <v>0</v>
          </cell>
          <cell r="T382">
            <v>0</v>
          </cell>
          <cell r="U382">
            <v>0</v>
          </cell>
          <cell r="V382">
            <v>0</v>
          </cell>
        </row>
        <row r="383">
          <cell r="Q383">
            <v>0</v>
          </cell>
          <cell r="S383">
            <v>0</v>
          </cell>
          <cell r="T383">
            <v>0</v>
          </cell>
          <cell r="U383">
            <v>0</v>
          </cell>
          <cell r="V383">
            <v>0</v>
          </cell>
        </row>
        <row r="384">
          <cell r="Q384">
            <v>0</v>
          </cell>
          <cell r="S384">
            <v>0</v>
          </cell>
          <cell r="T384">
            <v>0</v>
          </cell>
          <cell r="U384">
            <v>0</v>
          </cell>
          <cell r="V384">
            <v>0</v>
          </cell>
        </row>
        <row r="385">
          <cell r="Q385">
            <v>0</v>
          </cell>
          <cell r="S385">
            <v>0</v>
          </cell>
          <cell r="T385">
            <v>0</v>
          </cell>
          <cell r="U385">
            <v>0</v>
          </cell>
          <cell r="V385">
            <v>0</v>
          </cell>
        </row>
        <row r="386">
          <cell r="Q386">
            <v>0</v>
          </cell>
          <cell r="S386">
            <v>0</v>
          </cell>
          <cell r="T386">
            <v>0</v>
          </cell>
          <cell r="U386">
            <v>0</v>
          </cell>
          <cell r="V386">
            <v>0</v>
          </cell>
        </row>
        <row r="387">
          <cell r="Q387">
            <v>0</v>
          </cell>
          <cell r="S387">
            <v>0</v>
          </cell>
          <cell r="T387">
            <v>0</v>
          </cell>
          <cell r="U387">
            <v>0</v>
          </cell>
          <cell r="V387">
            <v>0</v>
          </cell>
        </row>
        <row r="388">
          <cell r="Q388">
            <v>0</v>
          </cell>
          <cell r="S388">
            <v>0</v>
          </cell>
          <cell r="T388">
            <v>0</v>
          </cell>
          <cell r="U388">
            <v>0</v>
          </cell>
          <cell r="V388">
            <v>0</v>
          </cell>
        </row>
        <row r="389">
          <cell r="Q389">
            <v>0</v>
          </cell>
          <cell r="S389">
            <v>0</v>
          </cell>
          <cell r="T389">
            <v>0</v>
          </cell>
          <cell r="U389">
            <v>0</v>
          </cell>
          <cell r="V389">
            <v>0</v>
          </cell>
        </row>
        <row r="390">
          <cell r="Q390">
            <v>0</v>
          </cell>
          <cell r="S390">
            <v>0</v>
          </cell>
          <cell r="T390">
            <v>0</v>
          </cell>
          <cell r="U390">
            <v>0</v>
          </cell>
          <cell r="V390">
            <v>0</v>
          </cell>
        </row>
        <row r="391">
          <cell r="Q391">
            <v>0</v>
          </cell>
          <cell r="S391">
            <v>0</v>
          </cell>
          <cell r="T391">
            <v>0</v>
          </cell>
          <cell r="U391">
            <v>0</v>
          </cell>
          <cell r="V391">
            <v>0</v>
          </cell>
        </row>
        <row r="392">
          <cell r="Q392">
            <v>0</v>
          </cell>
          <cell r="S392">
            <v>0</v>
          </cell>
          <cell r="T392">
            <v>0</v>
          </cell>
          <cell r="U392">
            <v>0</v>
          </cell>
          <cell r="V392">
            <v>0</v>
          </cell>
        </row>
        <row r="393">
          <cell r="Q393">
            <v>0</v>
          </cell>
          <cell r="S393">
            <v>0</v>
          </cell>
          <cell r="T393">
            <v>0</v>
          </cell>
          <cell r="U393">
            <v>0</v>
          </cell>
          <cell r="V393">
            <v>0</v>
          </cell>
        </row>
        <row r="394">
          <cell r="Q394">
            <v>0</v>
          </cell>
          <cell r="S394">
            <v>0</v>
          </cell>
          <cell r="T394">
            <v>0</v>
          </cell>
          <cell r="U394">
            <v>0</v>
          </cell>
          <cell r="V394">
            <v>0</v>
          </cell>
        </row>
        <row r="395">
          <cell r="Q395">
            <v>0</v>
          </cell>
          <cell r="S395">
            <v>0</v>
          </cell>
          <cell r="T395">
            <v>0</v>
          </cell>
          <cell r="U395">
            <v>0</v>
          </cell>
          <cell r="V395">
            <v>0</v>
          </cell>
        </row>
        <row r="396">
          <cell r="Q396">
            <v>0</v>
          </cell>
          <cell r="S396">
            <v>0</v>
          </cell>
          <cell r="T396">
            <v>0</v>
          </cell>
          <cell r="U396">
            <v>0</v>
          </cell>
          <cell r="V396">
            <v>0</v>
          </cell>
        </row>
        <row r="397">
          <cell r="Q397">
            <v>0</v>
          </cell>
          <cell r="S397">
            <v>0</v>
          </cell>
          <cell r="T397">
            <v>0</v>
          </cell>
          <cell r="U397">
            <v>0</v>
          </cell>
          <cell r="V397">
            <v>0</v>
          </cell>
        </row>
        <row r="398">
          <cell r="Q398">
            <v>0</v>
          </cell>
          <cell r="S398">
            <v>0</v>
          </cell>
          <cell r="T398">
            <v>0</v>
          </cell>
          <cell r="U398">
            <v>0</v>
          </cell>
          <cell r="V398">
            <v>0</v>
          </cell>
        </row>
        <row r="399">
          <cell r="Q399">
            <v>0</v>
          </cell>
          <cell r="S399">
            <v>0</v>
          </cell>
          <cell r="T399">
            <v>0</v>
          </cell>
          <cell r="U399">
            <v>0</v>
          </cell>
          <cell r="V399">
            <v>0</v>
          </cell>
        </row>
        <row r="400">
          <cell r="Q400">
            <v>0</v>
          </cell>
          <cell r="S400">
            <v>0</v>
          </cell>
          <cell r="T400">
            <v>0</v>
          </cell>
          <cell r="U400">
            <v>0</v>
          </cell>
          <cell r="V400">
            <v>0</v>
          </cell>
        </row>
        <row r="401">
          <cell r="Q401">
            <v>0</v>
          </cell>
          <cell r="S401">
            <v>0</v>
          </cell>
          <cell r="T401">
            <v>0</v>
          </cell>
          <cell r="U401">
            <v>0</v>
          </cell>
          <cell r="V401">
            <v>0</v>
          </cell>
        </row>
        <row r="402">
          <cell r="Q402">
            <v>0</v>
          </cell>
          <cell r="S402">
            <v>0</v>
          </cell>
          <cell r="T402">
            <v>0</v>
          </cell>
          <cell r="U402">
            <v>0</v>
          </cell>
          <cell r="V402">
            <v>0</v>
          </cell>
        </row>
        <row r="403">
          <cell r="Q403">
            <v>0</v>
          </cell>
          <cell r="S403">
            <v>0</v>
          </cell>
          <cell r="T403">
            <v>0</v>
          </cell>
          <cell r="U403">
            <v>0</v>
          </cell>
          <cell r="V403">
            <v>0</v>
          </cell>
        </row>
        <row r="404">
          <cell r="Q404">
            <v>0</v>
          </cell>
          <cell r="S404">
            <v>0</v>
          </cell>
          <cell r="T404">
            <v>0</v>
          </cell>
          <cell r="U404">
            <v>0</v>
          </cell>
          <cell r="V404">
            <v>0</v>
          </cell>
        </row>
        <row r="405">
          <cell r="Q405">
            <v>0</v>
          </cell>
          <cell r="S405">
            <v>0</v>
          </cell>
          <cell r="T405">
            <v>0</v>
          </cell>
          <cell r="U405">
            <v>0</v>
          </cell>
          <cell r="V405">
            <v>0</v>
          </cell>
        </row>
        <row r="406">
          <cell r="Q406">
            <v>0</v>
          </cell>
          <cell r="S406">
            <v>0</v>
          </cell>
          <cell r="T406">
            <v>0</v>
          </cell>
          <cell r="U406">
            <v>0</v>
          </cell>
          <cell r="V406">
            <v>0</v>
          </cell>
        </row>
        <row r="407">
          <cell r="Q407">
            <v>0</v>
          </cell>
          <cell r="S407">
            <v>0</v>
          </cell>
          <cell r="T407">
            <v>0</v>
          </cell>
          <cell r="U407">
            <v>0</v>
          </cell>
          <cell r="V407">
            <v>0</v>
          </cell>
        </row>
        <row r="408">
          <cell r="Q408">
            <v>0</v>
          </cell>
          <cell r="S408">
            <v>0</v>
          </cell>
          <cell r="T408">
            <v>0</v>
          </cell>
          <cell r="U408">
            <v>0</v>
          </cell>
          <cell r="V408">
            <v>0</v>
          </cell>
        </row>
        <row r="409">
          <cell r="Q409">
            <v>0</v>
          </cell>
          <cell r="S409">
            <v>0</v>
          </cell>
          <cell r="T409">
            <v>0</v>
          </cell>
          <cell r="U409">
            <v>0</v>
          </cell>
          <cell r="V409">
            <v>0</v>
          </cell>
        </row>
        <row r="410">
          <cell r="Q410">
            <v>0</v>
          </cell>
          <cell r="S410">
            <v>0</v>
          </cell>
          <cell r="T410">
            <v>0</v>
          </cell>
          <cell r="U410">
            <v>0</v>
          </cell>
          <cell r="V410">
            <v>0</v>
          </cell>
        </row>
        <row r="411">
          <cell r="Q411">
            <v>0</v>
          </cell>
          <cell r="S411">
            <v>0</v>
          </cell>
          <cell r="T411">
            <v>0</v>
          </cell>
          <cell r="U411">
            <v>0</v>
          </cell>
          <cell r="V411">
            <v>0</v>
          </cell>
        </row>
        <row r="412">
          <cell r="Q412">
            <v>0</v>
          </cell>
          <cell r="S412">
            <v>0</v>
          </cell>
          <cell r="T412">
            <v>0</v>
          </cell>
          <cell r="U412">
            <v>0</v>
          </cell>
          <cell r="V412">
            <v>0</v>
          </cell>
        </row>
        <row r="413">
          <cell r="Q413">
            <v>0</v>
          </cell>
          <cell r="S413">
            <v>0</v>
          </cell>
          <cell r="T413">
            <v>0</v>
          </cell>
          <cell r="U413">
            <v>0</v>
          </cell>
          <cell r="V413">
            <v>0</v>
          </cell>
        </row>
        <row r="414">
          <cell r="Q414">
            <v>0</v>
          </cell>
          <cell r="S414">
            <v>0</v>
          </cell>
          <cell r="T414">
            <v>0</v>
          </cell>
          <cell r="U414">
            <v>0</v>
          </cell>
          <cell r="V414">
            <v>0</v>
          </cell>
        </row>
        <row r="415">
          <cell r="Q415">
            <v>0</v>
          </cell>
          <cell r="S415">
            <v>0</v>
          </cell>
          <cell r="T415">
            <v>0</v>
          </cell>
          <cell r="U415">
            <v>0</v>
          </cell>
          <cell r="V415">
            <v>0</v>
          </cell>
        </row>
        <row r="416">
          <cell r="Q416">
            <v>0</v>
          </cell>
          <cell r="S416">
            <v>0</v>
          </cell>
          <cell r="T416">
            <v>0</v>
          </cell>
          <cell r="U416">
            <v>0</v>
          </cell>
          <cell r="V416">
            <v>0</v>
          </cell>
        </row>
        <row r="417">
          <cell r="Q417">
            <v>0</v>
          </cell>
          <cell r="S417">
            <v>0</v>
          </cell>
          <cell r="T417">
            <v>0</v>
          </cell>
          <cell r="U417">
            <v>0</v>
          </cell>
          <cell r="V417">
            <v>0</v>
          </cell>
        </row>
        <row r="418">
          <cell r="Q418">
            <v>0</v>
          </cell>
          <cell r="S418">
            <v>0</v>
          </cell>
          <cell r="T418">
            <v>0</v>
          </cell>
          <cell r="U418">
            <v>0</v>
          </cell>
          <cell r="V418">
            <v>0</v>
          </cell>
        </row>
        <row r="419">
          <cell r="Q419">
            <v>0</v>
          </cell>
          <cell r="S419">
            <v>0</v>
          </cell>
          <cell r="T419">
            <v>0</v>
          </cell>
          <cell r="U419">
            <v>0</v>
          </cell>
          <cell r="V419">
            <v>0</v>
          </cell>
        </row>
        <row r="420">
          <cell r="Q420">
            <v>0</v>
          </cell>
          <cell r="S420">
            <v>0</v>
          </cell>
          <cell r="T420">
            <v>0</v>
          </cell>
          <cell r="U420">
            <v>0</v>
          </cell>
          <cell r="V420">
            <v>0</v>
          </cell>
        </row>
        <row r="421">
          <cell r="Q421">
            <v>0</v>
          </cell>
          <cell r="S421">
            <v>0</v>
          </cell>
          <cell r="T421">
            <v>0</v>
          </cell>
          <cell r="U421">
            <v>0</v>
          </cell>
          <cell r="V421">
            <v>0</v>
          </cell>
        </row>
        <row r="422">
          <cell r="Q422">
            <v>0</v>
          </cell>
          <cell r="S422">
            <v>0</v>
          </cell>
          <cell r="T422">
            <v>0</v>
          </cell>
          <cell r="U422">
            <v>0</v>
          </cell>
          <cell r="V422">
            <v>0</v>
          </cell>
        </row>
        <row r="423">
          <cell r="Q423">
            <v>0</v>
          </cell>
          <cell r="S423">
            <v>0</v>
          </cell>
          <cell r="T423">
            <v>0</v>
          </cell>
          <cell r="U423">
            <v>0</v>
          </cell>
          <cell r="V423">
            <v>0</v>
          </cell>
        </row>
        <row r="424">
          <cell r="Q424">
            <v>0</v>
          </cell>
          <cell r="S424">
            <v>0</v>
          </cell>
          <cell r="T424">
            <v>0</v>
          </cell>
          <cell r="U424">
            <v>0</v>
          </cell>
          <cell r="V424">
            <v>0</v>
          </cell>
        </row>
        <row r="425">
          <cell r="Q425">
            <v>0</v>
          </cell>
          <cell r="S425">
            <v>0</v>
          </cell>
          <cell r="T425">
            <v>0</v>
          </cell>
          <cell r="U425">
            <v>0</v>
          </cell>
          <cell r="V425">
            <v>0</v>
          </cell>
        </row>
        <row r="426">
          <cell r="Q426">
            <v>0</v>
          </cell>
          <cell r="S426">
            <v>0</v>
          </cell>
          <cell r="T426">
            <v>0</v>
          </cell>
          <cell r="U426">
            <v>0</v>
          </cell>
          <cell r="V426">
            <v>0</v>
          </cell>
        </row>
        <row r="427">
          <cell r="Q427">
            <v>0</v>
          </cell>
          <cell r="S427">
            <v>0</v>
          </cell>
          <cell r="T427">
            <v>0</v>
          </cell>
          <cell r="U427">
            <v>0</v>
          </cell>
          <cell r="V427">
            <v>0</v>
          </cell>
        </row>
        <row r="428">
          <cell r="Q428">
            <v>0</v>
          </cell>
          <cell r="S428">
            <v>0</v>
          </cell>
          <cell r="T428">
            <v>0</v>
          </cell>
          <cell r="U428">
            <v>0</v>
          </cell>
          <cell r="V428">
            <v>0</v>
          </cell>
        </row>
        <row r="429">
          <cell r="Q429">
            <v>0</v>
          </cell>
          <cell r="S429">
            <v>0</v>
          </cell>
          <cell r="T429">
            <v>0</v>
          </cell>
          <cell r="U429">
            <v>0</v>
          </cell>
          <cell r="V429">
            <v>0</v>
          </cell>
        </row>
        <row r="430">
          <cell r="Q430">
            <v>0</v>
          </cell>
          <cell r="S430">
            <v>0</v>
          </cell>
          <cell r="T430">
            <v>0</v>
          </cell>
          <cell r="U430">
            <v>0</v>
          </cell>
          <cell r="V430">
            <v>0</v>
          </cell>
        </row>
        <row r="431">
          <cell r="Q431">
            <v>0</v>
          </cell>
          <cell r="S431">
            <v>0</v>
          </cell>
          <cell r="T431">
            <v>0</v>
          </cell>
          <cell r="U431">
            <v>0</v>
          </cell>
          <cell r="V431">
            <v>0</v>
          </cell>
        </row>
        <row r="432">
          <cell r="Q432">
            <v>0</v>
          </cell>
          <cell r="S432">
            <v>0</v>
          </cell>
          <cell r="T432">
            <v>0</v>
          </cell>
          <cell r="U432">
            <v>0</v>
          </cell>
          <cell r="V432">
            <v>0</v>
          </cell>
        </row>
        <row r="433">
          <cell r="Q433">
            <v>0</v>
          </cell>
          <cell r="S433">
            <v>0</v>
          </cell>
          <cell r="T433">
            <v>0</v>
          </cell>
          <cell r="U433">
            <v>0</v>
          </cell>
          <cell r="V433">
            <v>0</v>
          </cell>
        </row>
        <row r="434">
          <cell r="Q434">
            <v>0</v>
          </cell>
          <cell r="S434">
            <v>0</v>
          </cell>
          <cell r="T434">
            <v>0</v>
          </cell>
          <cell r="U434">
            <v>0</v>
          </cell>
          <cell r="V434">
            <v>0</v>
          </cell>
        </row>
        <row r="435">
          <cell r="Q435">
            <v>0</v>
          </cell>
          <cell r="S435">
            <v>0</v>
          </cell>
          <cell r="T435">
            <v>0</v>
          </cell>
          <cell r="U435">
            <v>0</v>
          </cell>
          <cell r="V435">
            <v>0</v>
          </cell>
        </row>
        <row r="436">
          <cell r="Q436">
            <v>0</v>
          </cell>
          <cell r="S436">
            <v>0</v>
          </cell>
          <cell r="T436">
            <v>0</v>
          </cell>
          <cell r="U436">
            <v>0</v>
          </cell>
          <cell r="V436">
            <v>0</v>
          </cell>
        </row>
        <row r="437">
          <cell r="Q437">
            <v>0</v>
          </cell>
          <cell r="S437">
            <v>0</v>
          </cell>
          <cell r="T437">
            <v>0</v>
          </cell>
          <cell r="U437">
            <v>0</v>
          </cell>
          <cell r="V437">
            <v>0</v>
          </cell>
        </row>
        <row r="438">
          <cell r="Q438">
            <v>0</v>
          </cell>
          <cell r="S438">
            <v>0</v>
          </cell>
          <cell r="T438">
            <v>0</v>
          </cell>
          <cell r="U438">
            <v>0</v>
          </cell>
          <cell r="V438">
            <v>0</v>
          </cell>
        </row>
        <row r="439">
          <cell r="Q439">
            <v>0</v>
          </cell>
          <cell r="S439">
            <v>0</v>
          </cell>
          <cell r="T439">
            <v>0</v>
          </cell>
          <cell r="U439">
            <v>0</v>
          </cell>
          <cell r="V439">
            <v>0</v>
          </cell>
        </row>
        <row r="440">
          <cell r="Q440">
            <v>0</v>
          </cell>
          <cell r="S440">
            <v>0</v>
          </cell>
          <cell r="T440">
            <v>0</v>
          </cell>
          <cell r="U440">
            <v>0</v>
          </cell>
          <cell r="V440">
            <v>0</v>
          </cell>
        </row>
        <row r="441">
          <cell r="Q441">
            <v>0</v>
          </cell>
          <cell r="S441">
            <v>0</v>
          </cell>
          <cell r="T441">
            <v>0</v>
          </cell>
          <cell r="U441">
            <v>0</v>
          </cell>
          <cell r="V441">
            <v>0</v>
          </cell>
        </row>
        <row r="442">
          <cell r="Q442">
            <v>0</v>
          </cell>
          <cell r="S442">
            <v>0</v>
          </cell>
          <cell r="T442">
            <v>0</v>
          </cell>
          <cell r="U442">
            <v>0</v>
          </cell>
          <cell r="V442">
            <v>0</v>
          </cell>
        </row>
        <row r="443">
          <cell r="Q443">
            <v>0</v>
          </cell>
          <cell r="S443">
            <v>0</v>
          </cell>
          <cell r="T443">
            <v>0</v>
          </cell>
          <cell r="U443">
            <v>0</v>
          </cell>
          <cell r="V443">
            <v>0</v>
          </cell>
        </row>
        <row r="444">
          <cell r="Q444">
            <v>0</v>
          </cell>
          <cell r="S444">
            <v>0</v>
          </cell>
          <cell r="T444">
            <v>0</v>
          </cell>
          <cell r="U444">
            <v>0</v>
          </cell>
          <cell r="V444">
            <v>0</v>
          </cell>
        </row>
        <row r="445">
          <cell r="Q445">
            <v>0</v>
          </cell>
          <cell r="S445">
            <v>0</v>
          </cell>
          <cell r="T445">
            <v>0</v>
          </cell>
          <cell r="U445">
            <v>0</v>
          </cell>
          <cell r="V445">
            <v>0</v>
          </cell>
        </row>
        <row r="446">
          <cell r="Q446">
            <v>0</v>
          </cell>
          <cell r="S446">
            <v>0</v>
          </cell>
          <cell r="T446">
            <v>0</v>
          </cell>
          <cell r="U446">
            <v>0</v>
          </cell>
          <cell r="V446">
            <v>0</v>
          </cell>
        </row>
        <row r="447">
          <cell r="Q447">
            <v>0</v>
          </cell>
          <cell r="S447">
            <v>0</v>
          </cell>
          <cell r="T447">
            <v>0</v>
          </cell>
          <cell r="U447">
            <v>0</v>
          </cell>
          <cell r="V447">
            <v>0</v>
          </cell>
        </row>
        <row r="448">
          <cell r="Q448">
            <v>0</v>
          </cell>
          <cell r="S448">
            <v>0</v>
          </cell>
          <cell r="T448">
            <v>0</v>
          </cell>
          <cell r="U448">
            <v>0</v>
          </cell>
          <cell r="V448">
            <v>0</v>
          </cell>
        </row>
        <row r="449">
          <cell r="Q449">
            <v>0</v>
          </cell>
          <cell r="S449">
            <v>0</v>
          </cell>
          <cell r="T449">
            <v>0</v>
          </cell>
          <cell r="U449">
            <v>0</v>
          </cell>
          <cell r="V449">
            <v>0</v>
          </cell>
        </row>
        <row r="450">
          <cell r="Q450">
            <v>0</v>
          </cell>
          <cell r="S450">
            <v>0</v>
          </cell>
          <cell r="T450">
            <v>0</v>
          </cell>
          <cell r="U450">
            <v>0</v>
          </cell>
          <cell r="V450">
            <v>0</v>
          </cell>
        </row>
        <row r="451">
          <cell r="Q451">
            <v>0</v>
          </cell>
          <cell r="S451">
            <v>0</v>
          </cell>
          <cell r="T451">
            <v>0</v>
          </cell>
          <cell r="U451">
            <v>0</v>
          </cell>
          <cell r="V451">
            <v>0</v>
          </cell>
        </row>
        <row r="452">
          <cell r="Q452">
            <v>0</v>
          </cell>
          <cell r="S452">
            <v>0</v>
          </cell>
          <cell r="T452">
            <v>0</v>
          </cell>
          <cell r="U452">
            <v>0</v>
          </cell>
          <cell r="V452">
            <v>0</v>
          </cell>
        </row>
        <row r="453">
          <cell r="Q453">
            <v>0</v>
          </cell>
          <cell r="S453">
            <v>0</v>
          </cell>
          <cell r="T453">
            <v>0</v>
          </cell>
          <cell r="U453">
            <v>0</v>
          </cell>
          <cell r="V453">
            <v>0</v>
          </cell>
        </row>
        <row r="454">
          <cell r="Q454">
            <v>0</v>
          </cell>
          <cell r="S454">
            <v>0</v>
          </cell>
          <cell r="T454">
            <v>0</v>
          </cell>
          <cell r="U454">
            <v>0</v>
          </cell>
          <cell r="V454">
            <v>0</v>
          </cell>
        </row>
        <row r="455">
          <cell r="Q455">
            <v>0</v>
          </cell>
          <cell r="S455">
            <v>0</v>
          </cell>
          <cell r="T455">
            <v>0</v>
          </cell>
          <cell r="U455">
            <v>0</v>
          </cell>
          <cell r="V455">
            <v>0</v>
          </cell>
        </row>
        <row r="456">
          <cell r="Q456">
            <v>0</v>
          </cell>
          <cell r="S456">
            <v>0</v>
          </cell>
          <cell r="T456">
            <v>0</v>
          </cell>
          <cell r="U456">
            <v>0</v>
          </cell>
          <cell r="V456">
            <v>0</v>
          </cell>
        </row>
        <row r="457">
          <cell r="Q457">
            <v>0</v>
          </cell>
          <cell r="S457">
            <v>0</v>
          </cell>
          <cell r="T457">
            <v>0</v>
          </cell>
          <cell r="U457">
            <v>0</v>
          </cell>
          <cell r="V457">
            <v>0</v>
          </cell>
        </row>
        <row r="458">
          <cell r="Q458">
            <v>0</v>
          </cell>
          <cell r="S458">
            <v>0</v>
          </cell>
          <cell r="T458">
            <v>0</v>
          </cell>
          <cell r="U458">
            <v>0</v>
          </cell>
          <cell r="V458">
            <v>0</v>
          </cell>
        </row>
        <row r="459">
          <cell r="Q459">
            <v>0</v>
          </cell>
          <cell r="S459">
            <v>0</v>
          </cell>
          <cell r="T459">
            <v>0</v>
          </cell>
          <cell r="U459">
            <v>0</v>
          </cell>
          <cell r="V459">
            <v>0</v>
          </cell>
        </row>
        <row r="460">
          <cell r="Q460">
            <v>0</v>
          </cell>
          <cell r="S460">
            <v>0</v>
          </cell>
          <cell r="T460">
            <v>0</v>
          </cell>
          <cell r="U460">
            <v>0</v>
          </cell>
          <cell r="V460">
            <v>0</v>
          </cell>
        </row>
        <row r="461">
          <cell r="Q461">
            <v>0</v>
          </cell>
          <cell r="S461">
            <v>0</v>
          </cell>
          <cell r="T461">
            <v>0</v>
          </cell>
          <cell r="U461">
            <v>0</v>
          </cell>
          <cell r="V461">
            <v>0</v>
          </cell>
        </row>
        <row r="462">
          <cell r="Q462">
            <v>0</v>
          </cell>
          <cell r="S462">
            <v>0</v>
          </cell>
          <cell r="T462">
            <v>0</v>
          </cell>
          <cell r="U462">
            <v>0</v>
          </cell>
          <cell r="V462">
            <v>0</v>
          </cell>
        </row>
        <row r="463">
          <cell r="Q463">
            <v>0</v>
          </cell>
          <cell r="S463">
            <v>0</v>
          </cell>
          <cell r="T463">
            <v>0</v>
          </cell>
          <cell r="U463">
            <v>0</v>
          </cell>
          <cell r="V463">
            <v>0</v>
          </cell>
        </row>
        <row r="464">
          <cell r="Q464">
            <v>0</v>
          </cell>
          <cell r="S464">
            <v>0</v>
          </cell>
          <cell r="T464">
            <v>0</v>
          </cell>
          <cell r="U464">
            <v>0</v>
          </cell>
          <cell r="V464">
            <v>0</v>
          </cell>
        </row>
        <row r="465">
          <cell r="Q465">
            <v>0</v>
          </cell>
          <cell r="S465">
            <v>0</v>
          </cell>
          <cell r="T465">
            <v>0</v>
          </cell>
          <cell r="U465">
            <v>0</v>
          </cell>
          <cell r="V465">
            <v>0</v>
          </cell>
        </row>
        <row r="466">
          <cell r="Q466">
            <v>0</v>
          </cell>
          <cell r="S466">
            <v>0</v>
          </cell>
          <cell r="T466">
            <v>0</v>
          </cell>
          <cell r="U466">
            <v>0</v>
          </cell>
          <cell r="V466">
            <v>0</v>
          </cell>
        </row>
        <row r="467">
          <cell r="Q467">
            <v>0</v>
          </cell>
          <cell r="S467">
            <v>0</v>
          </cell>
          <cell r="T467">
            <v>0</v>
          </cell>
          <cell r="U467">
            <v>0</v>
          </cell>
          <cell r="V467">
            <v>0</v>
          </cell>
        </row>
        <row r="468">
          <cell r="Q468">
            <v>0</v>
          </cell>
          <cell r="S468">
            <v>0</v>
          </cell>
          <cell r="T468">
            <v>0</v>
          </cell>
          <cell r="U468">
            <v>0</v>
          </cell>
          <cell r="V468">
            <v>0</v>
          </cell>
        </row>
        <row r="469">
          <cell r="Q469">
            <v>0</v>
          </cell>
          <cell r="S469">
            <v>0</v>
          </cell>
          <cell r="T469">
            <v>0</v>
          </cell>
          <cell r="U469">
            <v>0</v>
          </cell>
          <cell r="V469">
            <v>0</v>
          </cell>
        </row>
        <row r="470">
          <cell r="Q470">
            <v>0</v>
          </cell>
          <cell r="S470">
            <v>0</v>
          </cell>
          <cell r="T470">
            <v>0</v>
          </cell>
          <cell r="U470">
            <v>0</v>
          </cell>
          <cell r="V470">
            <v>0</v>
          </cell>
        </row>
        <row r="471">
          <cell r="Q471">
            <v>0</v>
          </cell>
          <cell r="S471">
            <v>0</v>
          </cell>
          <cell r="T471">
            <v>0</v>
          </cell>
          <cell r="U471">
            <v>0</v>
          </cell>
          <cell r="V471">
            <v>0</v>
          </cell>
        </row>
        <row r="472">
          <cell r="Q472">
            <v>0</v>
          </cell>
          <cell r="S472">
            <v>0</v>
          </cell>
          <cell r="T472">
            <v>0</v>
          </cell>
          <cell r="U472">
            <v>0</v>
          </cell>
          <cell r="V472">
            <v>0</v>
          </cell>
        </row>
        <row r="473">
          <cell r="Q473">
            <v>0</v>
          </cell>
          <cell r="S473">
            <v>0</v>
          </cell>
          <cell r="T473">
            <v>0</v>
          </cell>
          <cell r="U473">
            <v>0</v>
          </cell>
          <cell r="V473">
            <v>0</v>
          </cell>
        </row>
        <row r="474">
          <cell r="Q474">
            <v>0</v>
          </cell>
          <cell r="S474">
            <v>0</v>
          </cell>
          <cell r="T474">
            <v>0</v>
          </cell>
          <cell r="U474">
            <v>0</v>
          </cell>
          <cell r="V474">
            <v>0</v>
          </cell>
        </row>
        <row r="475">
          <cell r="Q475">
            <v>0</v>
          </cell>
          <cell r="S475">
            <v>0</v>
          </cell>
          <cell r="T475">
            <v>0</v>
          </cell>
          <cell r="U475">
            <v>0</v>
          </cell>
          <cell r="V475">
            <v>0</v>
          </cell>
        </row>
        <row r="476">
          <cell r="Q476">
            <v>0</v>
          </cell>
          <cell r="S476">
            <v>0</v>
          </cell>
          <cell r="T476">
            <v>0</v>
          </cell>
          <cell r="U476">
            <v>0</v>
          </cell>
          <cell r="V476">
            <v>0</v>
          </cell>
        </row>
        <row r="477">
          <cell r="Q477">
            <v>0</v>
          </cell>
          <cell r="S477">
            <v>0</v>
          </cell>
          <cell r="T477">
            <v>0</v>
          </cell>
          <cell r="U477">
            <v>0</v>
          </cell>
          <cell r="V477">
            <v>0</v>
          </cell>
        </row>
        <row r="478">
          <cell r="Q478">
            <v>0</v>
          </cell>
          <cell r="S478">
            <v>0</v>
          </cell>
          <cell r="T478">
            <v>0</v>
          </cell>
          <cell r="U478">
            <v>0</v>
          </cell>
          <cell r="V478">
            <v>0</v>
          </cell>
        </row>
        <row r="479">
          <cell r="Q479">
            <v>0</v>
          </cell>
          <cell r="S479">
            <v>0</v>
          </cell>
          <cell r="T479">
            <v>0</v>
          </cell>
          <cell r="U479">
            <v>0</v>
          </cell>
          <cell r="V479">
            <v>0</v>
          </cell>
        </row>
        <row r="480">
          <cell r="Q480">
            <v>0</v>
          </cell>
          <cell r="S480">
            <v>0</v>
          </cell>
          <cell r="T480">
            <v>0</v>
          </cell>
          <cell r="U480">
            <v>0</v>
          </cell>
          <cell r="V480">
            <v>0</v>
          </cell>
        </row>
        <row r="481">
          <cell r="Q481">
            <v>0</v>
          </cell>
          <cell r="S481">
            <v>0</v>
          </cell>
          <cell r="T481">
            <v>0</v>
          </cell>
          <cell r="U481">
            <v>0</v>
          </cell>
          <cell r="V481">
            <v>0</v>
          </cell>
        </row>
        <row r="482">
          <cell r="Q482">
            <v>0</v>
          </cell>
          <cell r="S482">
            <v>0</v>
          </cell>
          <cell r="T482">
            <v>0</v>
          </cell>
          <cell r="U482">
            <v>0</v>
          </cell>
          <cell r="V482">
            <v>0</v>
          </cell>
        </row>
        <row r="483">
          <cell r="Q483">
            <v>0</v>
          </cell>
          <cell r="S483">
            <v>0</v>
          </cell>
          <cell r="T483">
            <v>0</v>
          </cell>
          <cell r="U483">
            <v>0</v>
          </cell>
          <cell r="V48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ORM"/>
      <sheetName val="Contract Capacity"/>
      <sheetName val="EXHIBIT B"/>
      <sheetName val="EXHIBIT N"/>
      <sheetName val="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FORM"/>
      <sheetName val="Mail Merge"/>
      <sheetName val="CONTRACT CAPACITY"/>
      <sheetName val="EXHIBIT B"/>
      <sheetName val="EXHIBIT N"/>
      <sheetName val="EXHIBIT Q"/>
      <sheetName val="CREDIT PROVISIONS"/>
      <sheetName val="CREDIT PROVISION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FORM"/>
      <sheetName val="CONTRACT CAPACITY"/>
      <sheetName val="EXPECTED GENERATION"/>
      <sheetName val="EXHIBIT B"/>
      <sheetName val="EXHIBIT N"/>
      <sheetName val="EXHIBIT Q"/>
      <sheetName val="CREDIT PRO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e.com/CommunityandRecreation/Diversity/supplier-diversity/faqs.ht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theme="3"/>
    <pageSetUpPr fitToPage="1"/>
  </sheetPr>
  <dimension ref="A1:K20"/>
  <sheetViews>
    <sheetView tabSelected="1" zoomScalePageLayoutView="0" workbookViewId="0" topLeftCell="A1">
      <selection activeCell="B2" sqref="B2:J2"/>
    </sheetView>
  </sheetViews>
  <sheetFormatPr defaultColWidth="0" defaultRowHeight="12.75" zeroHeight="1"/>
  <cols>
    <col min="1" max="1" width="2.57421875" style="34" customWidth="1"/>
    <col min="2" max="2" width="3.8515625" style="34" customWidth="1"/>
    <col min="3" max="3" width="1.421875" style="34" customWidth="1"/>
    <col min="4" max="4" width="9.140625" style="34" customWidth="1"/>
    <col min="5" max="5" width="33.140625" style="34" bestFit="1" customWidth="1"/>
    <col min="6" max="8" width="11.8515625" style="34" customWidth="1"/>
    <col min="9" max="9" width="20.7109375" style="34" customWidth="1"/>
    <col min="10" max="10" width="3.8515625" style="34" customWidth="1"/>
    <col min="11" max="11" width="2.57421875" style="34" customWidth="1"/>
    <col min="12" max="12" width="9.140625" style="34" hidden="1" customWidth="1"/>
    <col min="13" max="16384" width="9.140625" style="34" hidden="1" customWidth="1"/>
  </cols>
  <sheetData>
    <row r="1" spans="1:11" ht="12.75" customHeight="1">
      <c r="A1" s="10"/>
      <c r="B1" s="10"/>
      <c r="C1" s="10"/>
      <c r="D1" s="10"/>
      <c r="E1" s="10"/>
      <c r="F1" s="10"/>
      <c r="G1" s="10"/>
      <c r="H1" s="10"/>
      <c r="I1" s="10"/>
      <c r="J1" s="10"/>
      <c r="K1" s="10"/>
    </row>
    <row r="2" spans="1:11" ht="102" customHeight="1">
      <c r="A2" s="10"/>
      <c r="B2" s="230" t="s">
        <v>109</v>
      </c>
      <c r="C2" s="231"/>
      <c r="D2" s="231"/>
      <c r="E2" s="231"/>
      <c r="F2" s="231"/>
      <c r="G2" s="231"/>
      <c r="H2" s="231"/>
      <c r="I2" s="231"/>
      <c r="J2" s="232"/>
      <c r="K2" s="10"/>
    </row>
    <row r="3" spans="1:11" s="84" customFormat="1" ht="17.25">
      <c r="A3" s="83"/>
      <c r="B3" s="235" t="s">
        <v>1</v>
      </c>
      <c r="C3" s="236"/>
      <c r="D3" s="236"/>
      <c r="E3" s="236"/>
      <c r="F3" s="236"/>
      <c r="G3" s="236"/>
      <c r="H3" s="236"/>
      <c r="I3" s="236"/>
      <c r="J3" s="237"/>
      <c r="K3" s="83"/>
    </row>
    <row r="4" spans="1:11" s="84" customFormat="1" ht="15" customHeight="1">
      <c r="A4" s="83"/>
      <c r="B4" s="85"/>
      <c r="C4" s="86"/>
      <c r="D4" s="86"/>
      <c r="E4" s="86"/>
      <c r="F4" s="86"/>
      <c r="G4" s="86"/>
      <c r="H4" s="86"/>
      <c r="I4" s="86"/>
      <c r="J4" s="87"/>
      <c r="K4" s="83"/>
    </row>
    <row r="5" spans="1:11" s="84" customFormat="1" ht="19.5" customHeight="1">
      <c r="A5" s="83"/>
      <c r="B5" s="85"/>
      <c r="C5" s="86"/>
      <c r="D5" s="88"/>
      <c r="E5" s="89" t="s">
        <v>27</v>
      </c>
      <c r="F5" s="90"/>
      <c r="G5" s="90"/>
      <c r="H5" s="91"/>
      <c r="I5" s="86"/>
      <c r="J5" s="92"/>
      <c r="K5" s="83"/>
    </row>
    <row r="6" spans="1:11" s="84" customFormat="1" ht="9.75" customHeight="1">
      <c r="A6" s="83"/>
      <c r="B6" s="85"/>
      <c r="C6" s="86"/>
      <c r="D6" s="93"/>
      <c r="E6" s="91"/>
      <c r="F6" s="90"/>
      <c r="G6" s="90"/>
      <c r="H6" s="91"/>
      <c r="I6" s="86"/>
      <c r="J6" s="92"/>
      <c r="K6" s="83"/>
    </row>
    <row r="7" spans="1:11" s="84" customFormat="1" ht="19.5" customHeight="1">
      <c r="A7" s="83"/>
      <c r="B7" s="85"/>
      <c r="C7" s="86"/>
      <c r="D7" s="94"/>
      <c r="E7" s="89" t="s">
        <v>28</v>
      </c>
      <c r="F7" s="90"/>
      <c r="G7" s="90"/>
      <c r="H7" s="95"/>
      <c r="I7" s="86"/>
      <c r="J7" s="92"/>
      <c r="K7" s="83"/>
    </row>
    <row r="8" spans="1:11" s="84" customFormat="1" ht="9.75" customHeight="1">
      <c r="A8" s="83"/>
      <c r="B8" s="85"/>
      <c r="C8" s="86"/>
      <c r="D8" s="93"/>
      <c r="E8" s="91"/>
      <c r="F8" s="90"/>
      <c r="G8" s="90"/>
      <c r="H8" s="91"/>
      <c r="I8" s="86"/>
      <c r="J8" s="92"/>
      <c r="K8" s="83"/>
    </row>
    <row r="9" spans="1:11" s="84" customFormat="1" ht="19.5" customHeight="1">
      <c r="A9" s="83"/>
      <c r="B9" s="85"/>
      <c r="C9" s="86"/>
      <c r="D9" s="96"/>
      <c r="E9" s="89" t="s">
        <v>29</v>
      </c>
      <c r="F9" s="90"/>
      <c r="G9" s="90"/>
      <c r="H9" s="91"/>
      <c r="I9" s="86"/>
      <c r="J9" s="92"/>
      <c r="K9" s="83"/>
    </row>
    <row r="10" spans="1:11" ht="15">
      <c r="A10" s="10"/>
      <c r="B10" s="22"/>
      <c r="C10" s="16"/>
      <c r="D10" s="52"/>
      <c r="E10" s="16"/>
      <c r="F10" s="16"/>
      <c r="G10" s="16"/>
      <c r="H10" s="16"/>
      <c r="I10" s="86"/>
      <c r="J10" s="92"/>
      <c r="K10" s="10"/>
    </row>
    <row r="11" spans="1:11" s="84" customFormat="1" ht="17.25">
      <c r="A11" s="83"/>
      <c r="B11" s="235" t="s">
        <v>37</v>
      </c>
      <c r="C11" s="236"/>
      <c r="D11" s="236"/>
      <c r="E11" s="236"/>
      <c r="F11" s="236"/>
      <c r="G11" s="236"/>
      <c r="H11" s="236"/>
      <c r="I11" s="236"/>
      <c r="J11" s="237"/>
      <c r="K11" s="83"/>
    </row>
    <row r="12" spans="1:11" s="84" customFormat="1" ht="15" customHeight="1">
      <c r="A12" s="83"/>
      <c r="B12" s="85"/>
      <c r="C12" s="86"/>
      <c r="D12" s="86"/>
      <c r="E12" s="86"/>
      <c r="F12" s="86"/>
      <c r="G12" s="86"/>
      <c r="H12" s="86"/>
      <c r="I12" s="86"/>
      <c r="J12" s="87"/>
      <c r="K12" s="83"/>
    </row>
    <row r="13" spans="1:11" s="84" customFormat="1" ht="54" customHeight="1">
      <c r="A13" s="83"/>
      <c r="B13" s="85"/>
      <c r="C13" s="97" t="s">
        <v>2</v>
      </c>
      <c r="D13" s="227" t="s">
        <v>110</v>
      </c>
      <c r="E13" s="228"/>
      <c r="F13" s="228"/>
      <c r="G13" s="228"/>
      <c r="H13" s="228"/>
      <c r="I13" s="228"/>
      <c r="J13" s="98"/>
      <c r="K13" s="83"/>
    </row>
    <row r="14" spans="1:11" s="84" customFormat="1" ht="25.5" customHeight="1">
      <c r="A14" s="83"/>
      <c r="B14" s="85"/>
      <c r="C14" s="97" t="s">
        <v>2</v>
      </c>
      <c r="D14" s="227" t="s">
        <v>44</v>
      </c>
      <c r="E14" s="228"/>
      <c r="F14" s="228"/>
      <c r="G14" s="228"/>
      <c r="H14" s="228"/>
      <c r="I14" s="228"/>
      <c r="J14" s="98"/>
      <c r="K14" s="83"/>
    </row>
    <row r="15" spans="1:11" s="84" customFormat="1" ht="25.5" customHeight="1">
      <c r="A15" s="83"/>
      <c r="B15" s="85"/>
      <c r="C15" s="97" t="s">
        <v>2</v>
      </c>
      <c r="D15" s="238" t="s">
        <v>232</v>
      </c>
      <c r="E15" s="238"/>
      <c r="F15" s="238"/>
      <c r="G15" s="238"/>
      <c r="H15" s="238"/>
      <c r="I15" s="238"/>
      <c r="J15" s="98"/>
      <c r="K15" s="83"/>
    </row>
    <row r="16" spans="1:11" s="84" customFormat="1" ht="25.5" customHeight="1">
      <c r="A16" s="83"/>
      <c r="B16" s="85"/>
      <c r="C16" s="97" t="s">
        <v>2</v>
      </c>
      <c r="D16" s="225" t="s">
        <v>38</v>
      </c>
      <c r="E16" s="226"/>
      <c r="F16" s="226"/>
      <c r="G16" s="226"/>
      <c r="H16" s="226"/>
      <c r="I16" s="226"/>
      <c r="J16" s="98"/>
      <c r="K16" s="83"/>
    </row>
    <row r="17" spans="1:11" s="84" customFormat="1" ht="34.5" customHeight="1">
      <c r="A17" s="83"/>
      <c r="B17" s="85"/>
      <c r="C17" s="97" t="s">
        <v>2</v>
      </c>
      <c r="D17" s="228" t="s">
        <v>39</v>
      </c>
      <c r="E17" s="228"/>
      <c r="F17" s="228"/>
      <c r="G17" s="228"/>
      <c r="H17" s="228"/>
      <c r="I17" s="228"/>
      <c r="J17" s="229"/>
      <c r="K17" s="83"/>
    </row>
    <row r="18" spans="1:11" ht="48.75" customHeight="1">
      <c r="A18" s="83"/>
      <c r="B18" s="85"/>
      <c r="C18" s="239" t="s">
        <v>311</v>
      </c>
      <c r="D18" s="239"/>
      <c r="E18" s="239"/>
      <c r="F18" s="239"/>
      <c r="G18" s="239"/>
      <c r="H18" s="239"/>
      <c r="I18" s="239"/>
      <c r="J18" s="187"/>
      <c r="K18" s="83"/>
    </row>
    <row r="19" spans="1:11" s="84" customFormat="1" ht="7.5" customHeight="1">
      <c r="A19" s="83"/>
      <c r="B19" s="99"/>
      <c r="C19" s="100"/>
      <c r="D19" s="233"/>
      <c r="E19" s="233"/>
      <c r="F19" s="233"/>
      <c r="G19" s="233"/>
      <c r="H19" s="233"/>
      <c r="I19" s="233"/>
      <c r="J19" s="234"/>
      <c r="K19" s="83"/>
    </row>
    <row r="20" spans="1:11" ht="12.75" customHeight="1">
      <c r="A20" s="10"/>
      <c r="B20" s="10"/>
      <c r="C20" s="10"/>
      <c r="D20" s="10"/>
      <c r="E20" s="10"/>
      <c r="F20" s="10"/>
      <c r="G20" s="10"/>
      <c r="H20" s="10"/>
      <c r="I20" s="10"/>
      <c r="J20" s="10"/>
      <c r="K20" s="10"/>
    </row>
    <row r="21" ht="27.75" customHeight="1" hidden="1"/>
    <row r="22" ht="27.75" customHeight="1" hidden="1"/>
    <row r="23" ht="27.75" customHeight="1" hidden="1"/>
    <row r="24" ht="27.75" customHeight="1" hidden="1"/>
    <row r="25" ht="27.75" customHeight="1" hidden="1"/>
    <row r="26" ht="12.75" hidden="1"/>
    <row r="27" ht="12.75" hidden="1"/>
  </sheetData>
  <sheetProtection password="CC15" sheet="1" selectLockedCells="1"/>
  <mergeCells count="10">
    <mergeCell ref="D16:I16"/>
    <mergeCell ref="D13:I13"/>
    <mergeCell ref="D17:J17"/>
    <mergeCell ref="B2:J2"/>
    <mergeCell ref="D19:J19"/>
    <mergeCell ref="B3:J3"/>
    <mergeCell ref="B11:J11"/>
    <mergeCell ref="D14:I14"/>
    <mergeCell ref="D15:I15"/>
    <mergeCell ref="C18:I18"/>
  </mergeCells>
  <printOptions/>
  <pageMargins left="0.39" right="0.24"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codeName="Sheet1">
    <tabColor indexed="42"/>
    <pageSetUpPr fitToPage="1"/>
  </sheetPr>
  <dimension ref="A1:O85"/>
  <sheetViews>
    <sheetView zoomScalePageLayoutView="0" workbookViewId="0" topLeftCell="A1">
      <selection activeCell="C6" sqref="C6:E6"/>
    </sheetView>
  </sheetViews>
  <sheetFormatPr defaultColWidth="0" defaultRowHeight="0" customHeight="1" zeroHeight="1"/>
  <cols>
    <col min="1" max="1" width="1.8515625" style="34" customWidth="1"/>
    <col min="2" max="2" width="24.57421875" style="34" customWidth="1"/>
    <col min="3" max="3" width="18.7109375" style="34" customWidth="1"/>
    <col min="4" max="4" width="11.140625" style="34" bestFit="1" customWidth="1"/>
    <col min="5" max="5" width="18.7109375" style="34" customWidth="1"/>
    <col min="6" max="6" width="15.140625" style="34" customWidth="1"/>
    <col min="7" max="7" width="9.7109375" style="34" customWidth="1"/>
    <col min="8" max="8" width="10.7109375" style="34" customWidth="1"/>
    <col min="9" max="9" width="16.57421875" style="34" customWidth="1"/>
    <col min="10" max="10" width="9.7109375" style="34" customWidth="1"/>
    <col min="11" max="11" width="11.00390625" style="34" customWidth="1"/>
    <col min="12" max="12" width="2.57421875" style="34" customWidth="1"/>
    <col min="13" max="14" width="9.140625" style="34" hidden="1" customWidth="1"/>
    <col min="15" max="15" width="11.00390625" style="34" hidden="1" customWidth="1"/>
    <col min="16" max="16" width="22.8515625" style="34" hidden="1" customWidth="1"/>
    <col min="17" max="17" width="27.140625" style="34" hidden="1" customWidth="1"/>
    <col min="18" max="18" width="25.7109375" style="34" hidden="1" customWidth="1"/>
    <col min="19" max="19" width="9.140625" style="34" hidden="1" customWidth="1"/>
    <col min="20" max="20" width="28.140625" style="34" hidden="1" customWidth="1"/>
    <col min="21" max="21" width="26.8515625" style="34" hidden="1" customWidth="1"/>
    <col min="22" max="22" width="9.140625" style="34" hidden="1" customWidth="1"/>
    <col min="23" max="23" width="14.28125" style="34" hidden="1" customWidth="1"/>
    <col min="24" max="24" width="19.28125" style="34" hidden="1" customWidth="1"/>
    <col min="25" max="25" width="26.7109375" style="34" hidden="1" customWidth="1"/>
    <col min="26" max="28" width="31.140625" style="34" hidden="1" customWidth="1"/>
    <col min="29" max="29" width="9.140625" style="34" hidden="1" customWidth="1"/>
    <col min="30" max="30" width="25.57421875" style="34" hidden="1" customWidth="1"/>
    <col min="31" max="31" width="35.140625" style="34" hidden="1" customWidth="1"/>
    <col min="32" max="32" width="22.421875" style="34" hidden="1" customWidth="1"/>
    <col min="33" max="34" width="9.140625" style="34" hidden="1" customWidth="1"/>
    <col min="35" max="35" width="26.140625" style="34" hidden="1" customWidth="1"/>
    <col min="36" max="36" width="20.00390625" style="34" hidden="1" customWidth="1"/>
    <col min="37" max="37" width="13.140625" style="34" hidden="1" customWidth="1"/>
    <col min="38" max="40" width="9.140625" style="34" hidden="1" customWidth="1"/>
    <col min="41" max="41" width="39.28125" style="34" hidden="1" customWidth="1"/>
    <col min="42" max="42" width="30.8515625" style="34" hidden="1" customWidth="1"/>
    <col min="43" max="255" width="9.140625" style="34" hidden="1" customWidth="1"/>
    <col min="256" max="16384" width="0.13671875" style="34" hidden="1" customWidth="1"/>
  </cols>
  <sheetData>
    <row r="1" spans="1:12" ht="7.5" customHeight="1">
      <c r="A1" s="10"/>
      <c r="B1" s="10"/>
      <c r="C1" s="10"/>
      <c r="D1" s="10"/>
      <c r="E1" s="10"/>
      <c r="F1" s="10"/>
      <c r="G1" s="10"/>
      <c r="H1" s="10"/>
      <c r="I1" s="10"/>
      <c r="J1" s="10"/>
      <c r="K1" s="10"/>
      <c r="L1" s="10"/>
    </row>
    <row r="2" spans="1:13" ht="6.75" customHeight="1">
      <c r="A2" s="10"/>
      <c r="B2" s="15"/>
      <c r="C2" s="33"/>
      <c r="D2" s="33"/>
      <c r="E2" s="261" t="s">
        <v>116</v>
      </c>
      <c r="F2" s="262"/>
      <c r="G2" s="262"/>
      <c r="H2" s="262"/>
      <c r="I2" s="262"/>
      <c r="J2" s="262"/>
      <c r="K2" s="263"/>
      <c r="L2" s="10"/>
      <c r="M2" s="101"/>
    </row>
    <row r="3" spans="1:13" ht="50.25" customHeight="1">
      <c r="A3" s="10"/>
      <c r="B3" s="27"/>
      <c r="C3" s="35"/>
      <c r="D3" s="35"/>
      <c r="E3" s="264"/>
      <c r="F3" s="264"/>
      <c r="G3" s="264"/>
      <c r="H3" s="264"/>
      <c r="I3" s="264"/>
      <c r="J3" s="264"/>
      <c r="K3" s="265"/>
      <c r="L3" s="10"/>
      <c r="M3" s="102" t="s">
        <v>3</v>
      </c>
    </row>
    <row r="4" spans="1:13" ht="12.75" customHeight="1">
      <c r="A4" s="10"/>
      <c r="B4" s="242" t="s">
        <v>40</v>
      </c>
      <c r="C4" s="243"/>
      <c r="D4" s="243"/>
      <c r="E4" s="243"/>
      <c r="F4" s="243"/>
      <c r="G4" s="243"/>
      <c r="H4" s="243"/>
      <c r="I4" s="243"/>
      <c r="J4" s="243"/>
      <c r="K4" s="244"/>
      <c r="L4" s="10"/>
      <c r="M4" s="101"/>
    </row>
    <row r="5" spans="1:13" ht="3.75" customHeight="1">
      <c r="A5" s="10"/>
      <c r="B5" s="72"/>
      <c r="C5" s="103"/>
      <c r="D5" s="103"/>
      <c r="E5" s="103"/>
      <c r="F5" s="73"/>
      <c r="G5" s="104"/>
      <c r="H5" s="104"/>
      <c r="I5" s="104"/>
      <c r="J5" s="104"/>
      <c r="K5" s="74"/>
      <c r="L5" s="10"/>
      <c r="M5" s="101"/>
    </row>
    <row r="6" spans="1:15" ht="12.75" customHeight="1">
      <c r="A6" s="10"/>
      <c r="B6" s="42" t="s">
        <v>4</v>
      </c>
      <c r="C6" s="254"/>
      <c r="D6" s="254"/>
      <c r="E6" s="254"/>
      <c r="F6" s="105"/>
      <c r="G6" s="16"/>
      <c r="H6" s="16"/>
      <c r="I6" s="16"/>
      <c r="J6" s="16"/>
      <c r="K6" s="18"/>
      <c r="L6" s="10"/>
      <c r="M6" s="207" t="s">
        <v>300</v>
      </c>
      <c r="N6" s="106"/>
      <c r="O6" s="34" t="s">
        <v>5</v>
      </c>
    </row>
    <row r="7" spans="1:15" ht="6" customHeight="1">
      <c r="A7" s="10"/>
      <c r="B7" s="22"/>
      <c r="C7" s="16"/>
      <c r="D7" s="16"/>
      <c r="E7" s="16"/>
      <c r="F7" s="16"/>
      <c r="G7" s="16"/>
      <c r="H7" s="16"/>
      <c r="I7" s="16"/>
      <c r="J7" s="16"/>
      <c r="K7" s="18"/>
      <c r="L7" s="10"/>
      <c r="M7" s="207" t="s">
        <v>301</v>
      </c>
      <c r="N7" s="106"/>
      <c r="O7" s="34" t="s">
        <v>6</v>
      </c>
    </row>
    <row r="8" spans="1:15" ht="12" customHeight="1">
      <c r="A8" s="10"/>
      <c r="B8" s="42" t="s">
        <v>9</v>
      </c>
      <c r="C8" s="240"/>
      <c r="D8" s="240"/>
      <c r="E8" s="240"/>
      <c r="F8" s="16"/>
      <c r="G8" s="41" t="s">
        <v>10</v>
      </c>
      <c r="H8" s="240"/>
      <c r="I8" s="240"/>
      <c r="J8" s="240"/>
      <c r="K8" s="240"/>
      <c r="L8" s="10"/>
      <c r="M8" s="207" t="s">
        <v>302</v>
      </c>
      <c r="N8" s="106"/>
      <c r="O8" s="34" t="s">
        <v>0</v>
      </c>
    </row>
    <row r="9" spans="1:15" ht="12.75" customHeight="1">
      <c r="A9" s="10"/>
      <c r="B9" s="42" t="s">
        <v>11</v>
      </c>
      <c r="C9" s="254"/>
      <c r="D9" s="254"/>
      <c r="E9" s="254"/>
      <c r="F9" s="105"/>
      <c r="G9" s="40" t="s">
        <v>12</v>
      </c>
      <c r="H9" s="254"/>
      <c r="I9" s="254"/>
      <c r="J9" s="254"/>
      <c r="K9" s="254"/>
      <c r="L9" s="10"/>
      <c r="M9" s="207" t="s">
        <v>303</v>
      </c>
      <c r="N9" s="106"/>
      <c r="O9" s="107"/>
    </row>
    <row r="10" spans="1:15" ht="12.75" customHeight="1">
      <c r="A10" s="10"/>
      <c r="B10" s="42" t="s">
        <v>34</v>
      </c>
      <c r="C10" s="247"/>
      <c r="D10" s="247"/>
      <c r="E10" s="247"/>
      <c r="F10" s="16"/>
      <c r="G10" s="41" t="s">
        <v>34</v>
      </c>
      <c r="H10" s="240"/>
      <c r="I10" s="240"/>
      <c r="J10" s="240"/>
      <c r="K10" s="240"/>
      <c r="L10" s="10"/>
      <c r="M10" s="207" t="s">
        <v>304</v>
      </c>
      <c r="N10" s="106"/>
      <c r="O10" s="56" t="s">
        <v>111</v>
      </c>
    </row>
    <row r="11" spans="1:15" ht="12.75" customHeight="1">
      <c r="A11" s="10"/>
      <c r="B11" s="42" t="s">
        <v>33</v>
      </c>
      <c r="C11" s="240"/>
      <c r="D11" s="240"/>
      <c r="E11" s="240"/>
      <c r="F11" s="16"/>
      <c r="G11" s="41" t="s">
        <v>33</v>
      </c>
      <c r="H11" s="240"/>
      <c r="I11" s="240"/>
      <c r="J11" s="240"/>
      <c r="K11" s="240"/>
      <c r="L11" s="10"/>
      <c r="M11" s="208" t="s">
        <v>305</v>
      </c>
      <c r="N11" s="106"/>
      <c r="O11" s="56" t="s">
        <v>112</v>
      </c>
    </row>
    <row r="12" spans="1:14" ht="6" customHeight="1">
      <c r="A12" s="10"/>
      <c r="B12" s="42"/>
      <c r="C12" s="16"/>
      <c r="D12" s="16"/>
      <c r="E12" s="16"/>
      <c r="F12" s="16"/>
      <c r="G12" s="16"/>
      <c r="H12" s="16"/>
      <c r="I12" s="16"/>
      <c r="J12" s="16"/>
      <c r="K12" s="18"/>
      <c r="L12" s="10"/>
      <c r="M12" s="208" t="s">
        <v>242</v>
      </c>
      <c r="N12" s="106"/>
    </row>
    <row r="13" spans="1:15" ht="12.75" customHeight="1">
      <c r="A13" s="10"/>
      <c r="B13" s="42" t="s">
        <v>13</v>
      </c>
      <c r="C13" s="247"/>
      <c r="D13" s="247"/>
      <c r="E13" s="247"/>
      <c r="F13" s="16"/>
      <c r="G13" s="41" t="s">
        <v>13</v>
      </c>
      <c r="H13" s="247"/>
      <c r="I13" s="247"/>
      <c r="J13" s="247"/>
      <c r="K13" s="247"/>
      <c r="L13" s="10"/>
      <c r="N13" s="106"/>
      <c r="O13" s="56" t="s">
        <v>49</v>
      </c>
    </row>
    <row r="14" spans="1:15" ht="12.75" customHeight="1">
      <c r="A14" s="10"/>
      <c r="B14" s="42" t="s">
        <v>14</v>
      </c>
      <c r="C14" s="247"/>
      <c r="D14" s="247"/>
      <c r="E14" s="247"/>
      <c r="F14" s="16"/>
      <c r="G14" s="40" t="s">
        <v>14</v>
      </c>
      <c r="H14" s="247"/>
      <c r="I14" s="247"/>
      <c r="J14" s="247"/>
      <c r="K14" s="247"/>
      <c r="L14" s="10"/>
      <c r="N14" s="106"/>
      <c r="O14" s="56" t="s">
        <v>50</v>
      </c>
    </row>
    <row r="15" spans="1:14" ht="12.75" customHeight="1">
      <c r="A15" s="10"/>
      <c r="B15" s="42" t="s">
        <v>15</v>
      </c>
      <c r="C15" s="240"/>
      <c r="D15" s="240"/>
      <c r="E15" s="240"/>
      <c r="F15" s="16"/>
      <c r="G15" s="40" t="s">
        <v>30</v>
      </c>
      <c r="H15" s="240"/>
      <c r="I15" s="240"/>
      <c r="J15" s="240"/>
      <c r="K15" s="240"/>
      <c r="L15" s="10"/>
      <c r="N15" s="106"/>
    </row>
    <row r="16" spans="1:14" ht="3.75" customHeight="1">
      <c r="A16" s="10"/>
      <c r="B16" s="22"/>
      <c r="C16" s="16"/>
      <c r="D16" s="16"/>
      <c r="E16" s="16"/>
      <c r="F16" s="16"/>
      <c r="G16" s="16"/>
      <c r="H16" s="16"/>
      <c r="I16" s="16"/>
      <c r="J16" s="16"/>
      <c r="K16" s="18"/>
      <c r="L16" s="10"/>
      <c r="N16" s="106"/>
    </row>
    <row r="17" spans="1:12" ht="12.75" customHeight="1">
      <c r="A17" s="10"/>
      <c r="B17" s="242" t="s">
        <v>41</v>
      </c>
      <c r="C17" s="243"/>
      <c r="D17" s="243"/>
      <c r="E17" s="243"/>
      <c r="F17" s="243"/>
      <c r="G17" s="243"/>
      <c r="H17" s="243"/>
      <c r="I17" s="243"/>
      <c r="J17" s="243"/>
      <c r="K17" s="244"/>
      <c r="L17" s="10"/>
    </row>
    <row r="18" spans="1:14" ht="3.75" customHeight="1">
      <c r="A18" s="10"/>
      <c r="B18" s="72"/>
      <c r="C18" s="73"/>
      <c r="D18" s="73"/>
      <c r="E18" s="73"/>
      <c r="F18" s="73"/>
      <c r="G18" s="73"/>
      <c r="H18" s="104"/>
      <c r="I18" s="104"/>
      <c r="J18" s="104"/>
      <c r="K18" s="109"/>
      <c r="L18" s="10"/>
      <c r="N18" s="106"/>
    </row>
    <row r="19" spans="1:14" ht="12.75" customHeight="1">
      <c r="A19" s="10"/>
      <c r="B19" s="110" t="s">
        <v>107</v>
      </c>
      <c r="C19" s="1"/>
      <c r="D19" s="41" t="s">
        <v>108</v>
      </c>
      <c r="E19" s="9"/>
      <c r="G19" s="16"/>
      <c r="H19" s="45"/>
      <c r="I19" s="40"/>
      <c r="J19" s="40"/>
      <c r="K19" s="41"/>
      <c r="L19" s="10"/>
      <c r="M19" s="111" t="s">
        <v>65</v>
      </c>
      <c r="N19" s="106"/>
    </row>
    <row r="20" spans="1:14" ht="3.75" customHeight="1">
      <c r="A20" s="10"/>
      <c r="B20" s="19"/>
      <c r="C20" s="20"/>
      <c r="D20" s="20"/>
      <c r="E20" s="20"/>
      <c r="F20" s="20"/>
      <c r="G20" s="20"/>
      <c r="H20" s="46"/>
      <c r="I20" s="40"/>
      <c r="J20" s="40"/>
      <c r="K20" s="41"/>
      <c r="L20" s="10"/>
      <c r="N20" s="106"/>
    </row>
    <row r="21" spans="1:14" ht="12.75" customHeight="1">
      <c r="A21" s="10"/>
      <c r="B21" s="272" t="s">
        <v>36</v>
      </c>
      <c r="C21" s="273"/>
      <c r="D21" s="105"/>
      <c r="E21" s="105"/>
      <c r="F21" s="105"/>
      <c r="G21" s="105"/>
      <c r="I21" s="40"/>
      <c r="J21" s="40"/>
      <c r="K21" s="41"/>
      <c r="L21" s="10"/>
      <c r="M21" s="112" t="s">
        <v>113</v>
      </c>
      <c r="N21" s="106"/>
    </row>
    <row r="22" spans="1:14" ht="12.75" customHeight="1">
      <c r="A22" s="10"/>
      <c r="B22" s="42" t="s">
        <v>17</v>
      </c>
      <c r="C22" s="258"/>
      <c r="D22" s="259"/>
      <c r="E22" s="260"/>
      <c r="F22" s="52"/>
      <c r="G22" s="16"/>
      <c r="H22" s="40"/>
      <c r="I22" s="105"/>
      <c r="J22" s="105"/>
      <c r="K22" s="18"/>
      <c r="L22" s="10"/>
      <c r="M22" s="112" t="s">
        <v>53</v>
      </c>
      <c r="N22" s="106"/>
    </row>
    <row r="23" spans="1:14" ht="12.75" customHeight="1">
      <c r="A23" s="10"/>
      <c r="B23" s="42" t="s">
        <v>18</v>
      </c>
      <c r="C23" s="258"/>
      <c r="D23" s="260"/>
      <c r="E23" s="113"/>
      <c r="F23" s="16"/>
      <c r="G23" s="16"/>
      <c r="H23" s="16"/>
      <c r="I23" s="40"/>
      <c r="J23" s="40"/>
      <c r="K23" s="41"/>
      <c r="L23" s="10"/>
      <c r="M23" s="112" t="s">
        <v>54</v>
      </c>
      <c r="N23" s="106"/>
    </row>
    <row r="24" spans="1:14" ht="12.75" customHeight="1">
      <c r="A24" s="10"/>
      <c r="B24" s="42" t="s">
        <v>19</v>
      </c>
      <c r="C24" s="7"/>
      <c r="D24" s="40" t="s">
        <v>20</v>
      </c>
      <c r="E24" s="7"/>
      <c r="F24" s="52"/>
      <c r="G24" s="16"/>
      <c r="H24" s="40"/>
      <c r="I24" s="40"/>
      <c r="J24" s="40"/>
      <c r="K24" s="41"/>
      <c r="L24" s="10"/>
      <c r="M24" s="112" t="s">
        <v>55</v>
      </c>
      <c r="N24" s="106"/>
    </row>
    <row r="25" spans="1:14" ht="5.25" customHeight="1">
      <c r="A25" s="10"/>
      <c r="B25" s="42"/>
      <c r="C25" s="114"/>
      <c r="D25" s="40"/>
      <c r="E25" s="114"/>
      <c r="F25" s="40"/>
      <c r="G25" s="115"/>
      <c r="H25" s="40"/>
      <c r="I25" s="40"/>
      <c r="J25" s="40"/>
      <c r="K25" s="41"/>
      <c r="L25" s="10"/>
      <c r="M25" s="116"/>
      <c r="N25" s="106"/>
    </row>
    <row r="26" spans="1:14" ht="12.75" customHeight="1">
      <c r="A26" s="10"/>
      <c r="B26" s="272" t="s">
        <v>35</v>
      </c>
      <c r="C26" s="273"/>
      <c r="D26" s="40"/>
      <c r="E26" s="40"/>
      <c r="F26" s="40"/>
      <c r="G26" s="16"/>
      <c r="H26" s="40"/>
      <c r="I26" s="40"/>
      <c r="J26" s="40"/>
      <c r="K26" s="41"/>
      <c r="L26" s="10"/>
      <c r="M26" s="111" t="s">
        <v>65</v>
      </c>
      <c r="N26" s="106"/>
    </row>
    <row r="27" spans="1:14" ht="12.75" customHeight="1">
      <c r="A27" s="10"/>
      <c r="B27" s="42"/>
      <c r="C27" s="258"/>
      <c r="D27" s="259"/>
      <c r="E27" s="260"/>
      <c r="F27" s="40"/>
      <c r="G27" s="16"/>
      <c r="H27" s="40"/>
      <c r="I27" s="40"/>
      <c r="J27" s="40"/>
      <c r="K27" s="41"/>
      <c r="L27" s="10"/>
      <c r="M27" s="111" t="s">
        <v>8</v>
      </c>
      <c r="N27" s="106"/>
    </row>
    <row r="28" spans="1:14" ht="5.25" customHeight="1">
      <c r="A28" s="10"/>
      <c r="B28" s="42"/>
      <c r="C28" s="114"/>
      <c r="D28" s="40"/>
      <c r="E28" s="114"/>
      <c r="F28" s="40"/>
      <c r="G28" s="115"/>
      <c r="H28" s="40"/>
      <c r="I28" s="40"/>
      <c r="J28" s="40"/>
      <c r="K28" s="41"/>
      <c r="L28" s="10"/>
      <c r="M28" s="112" t="s">
        <v>66</v>
      </c>
      <c r="N28" s="106"/>
    </row>
    <row r="29" spans="1:14" ht="12.75" customHeight="1">
      <c r="A29" s="10"/>
      <c r="B29" s="274" t="s">
        <v>61</v>
      </c>
      <c r="C29" s="275"/>
      <c r="D29" s="117"/>
      <c r="E29" s="40"/>
      <c r="F29" s="52"/>
      <c r="G29" s="16"/>
      <c r="H29" s="40"/>
      <c r="I29" s="40"/>
      <c r="J29" s="40"/>
      <c r="K29" s="41"/>
      <c r="L29" s="10"/>
      <c r="M29" s="107"/>
      <c r="N29" s="106"/>
    </row>
    <row r="30" spans="1:14" ht="12.75" customHeight="1">
      <c r="A30" s="10"/>
      <c r="B30" s="110" t="s">
        <v>62</v>
      </c>
      <c r="C30" s="257"/>
      <c r="D30" s="257"/>
      <c r="E30" s="16"/>
      <c r="F30" s="40"/>
      <c r="G30" s="115"/>
      <c r="H30" s="40"/>
      <c r="I30" s="40"/>
      <c r="J30" s="40"/>
      <c r="K30" s="41"/>
      <c r="L30" s="10"/>
      <c r="M30" s="107"/>
      <c r="N30" s="106"/>
    </row>
    <row r="31" spans="1:14" ht="12.75" customHeight="1">
      <c r="A31" s="10"/>
      <c r="B31" s="110" t="s">
        <v>34</v>
      </c>
      <c r="C31" s="257"/>
      <c r="D31" s="257"/>
      <c r="E31" s="16"/>
      <c r="F31" s="40"/>
      <c r="G31" s="16"/>
      <c r="H31" s="40"/>
      <c r="I31" s="40"/>
      <c r="J31" s="40"/>
      <c r="K31" s="41"/>
      <c r="L31" s="10"/>
      <c r="M31" s="107"/>
      <c r="N31" s="106"/>
    </row>
    <row r="32" spans="1:14" ht="3.75" customHeight="1">
      <c r="A32" s="6" t="s">
        <v>5</v>
      </c>
      <c r="B32" s="27"/>
      <c r="C32" s="16"/>
      <c r="D32" s="16"/>
      <c r="E32" s="16"/>
      <c r="F32" s="16"/>
      <c r="G32" s="16"/>
      <c r="H32" s="16"/>
      <c r="I32" s="16"/>
      <c r="J32" s="16"/>
      <c r="K32" s="18"/>
      <c r="L32" s="6"/>
      <c r="M32" s="107"/>
      <c r="N32" s="106"/>
    </row>
    <row r="33" spans="1:14" ht="12.75" customHeight="1">
      <c r="A33" s="6" t="s">
        <v>6</v>
      </c>
      <c r="B33" s="242" t="s">
        <v>42</v>
      </c>
      <c r="C33" s="243"/>
      <c r="D33" s="243"/>
      <c r="E33" s="243"/>
      <c r="F33" s="243"/>
      <c r="G33" s="243"/>
      <c r="H33" s="243"/>
      <c r="I33" s="243"/>
      <c r="J33" s="243"/>
      <c r="K33" s="244"/>
      <c r="L33" s="6"/>
      <c r="M33" s="107"/>
      <c r="N33" s="179" t="s">
        <v>239</v>
      </c>
    </row>
    <row r="34" spans="1:14" ht="3.75" customHeight="1">
      <c r="A34" s="10"/>
      <c r="B34" s="72"/>
      <c r="C34" s="35"/>
      <c r="D34" s="35"/>
      <c r="E34" s="35"/>
      <c r="F34" s="73"/>
      <c r="G34" s="73"/>
      <c r="H34" s="104"/>
      <c r="I34" s="104"/>
      <c r="J34" s="104"/>
      <c r="K34" s="109"/>
      <c r="L34" s="10"/>
      <c r="M34" s="107"/>
      <c r="N34" s="179" t="s">
        <v>240</v>
      </c>
    </row>
    <row r="35" spans="1:14" ht="12.75" customHeight="1">
      <c r="A35" s="10"/>
      <c r="B35" s="42" t="s">
        <v>16</v>
      </c>
      <c r="C35" s="285"/>
      <c r="D35" s="286"/>
      <c r="E35" s="287"/>
      <c r="F35" s="113"/>
      <c r="G35" s="113"/>
      <c r="H35" s="40" t="s">
        <v>295</v>
      </c>
      <c r="I35" s="176"/>
      <c r="J35" s="40"/>
      <c r="K35" s="41"/>
      <c r="L35" s="10"/>
      <c r="M35" s="107"/>
      <c r="N35" s="179" t="s">
        <v>241</v>
      </c>
    </row>
    <row r="36" spans="1:14" ht="12.75" customHeight="1">
      <c r="A36" s="10"/>
      <c r="B36" s="42" t="s">
        <v>17</v>
      </c>
      <c r="C36" s="240"/>
      <c r="D36" s="240"/>
      <c r="E36" s="240"/>
      <c r="F36" s="240"/>
      <c r="G36" s="113"/>
      <c r="H36" s="40" t="s">
        <v>296</v>
      </c>
      <c r="I36" s="176"/>
      <c r="J36" s="40"/>
      <c r="K36" s="41"/>
      <c r="L36" s="10"/>
      <c r="M36" s="107"/>
      <c r="N36" s="179" t="s">
        <v>7</v>
      </c>
    </row>
    <row r="37" spans="1:14" ht="12.75" customHeight="1">
      <c r="A37" s="10"/>
      <c r="B37" s="42" t="s">
        <v>18</v>
      </c>
      <c r="C37" s="255"/>
      <c r="D37" s="256"/>
      <c r="E37" s="113"/>
      <c r="F37" s="113"/>
      <c r="G37" s="113"/>
      <c r="H37" s="40" t="s">
        <v>297</v>
      </c>
      <c r="I37" s="176"/>
      <c r="J37" s="40"/>
      <c r="K37" s="41"/>
      <c r="L37" s="10"/>
      <c r="M37" s="107"/>
      <c r="N37" s="179" t="s">
        <v>306</v>
      </c>
    </row>
    <row r="38" spans="1:14" ht="12.75" customHeight="1">
      <c r="A38" s="10"/>
      <c r="B38" s="42" t="s">
        <v>19</v>
      </c>
      <c r="C38" s="7"/>
      <c r="D38" s="40" t="s">
        <v>20</v>
      </c>
      <c r="E38" s="7"/>
      <c r="F38" s="16"/>
      <c r="H38" s="40" t="s">
        <v>298</v>
      </c>
      <c r="I38" s="176"/>
      <c r="J38" s="40"/>
      <c r="K38" s="41"/>
      <c r="L38" s="10"/>
      <c r="M38" s="107"/>
      <c r="N38" s="179" t="s">
        <v>242</v>
      </c>
    </row>
    <row r="39" spans="1:14" ht="4.5" customHeight="1">
      <c r="A39" s="10"/>
      <c r="B39" s="42"/>
      <c r="C39" s="40"/>
      <c r="E39" s="40"/>
      <c r="F39" s="40"/>
      <c r="G39" s="40"/>
      <c r="H39" s="40"/>
      <c r="I39" s="40"/>
      <c r="J39" s="40"/>
      <c r="K39" s="41"/>
      <c r="L39" s="10"/>
      <c r="N39" s="106"/>
    </row>
    <row r="40" spans="1:12" ht="12.75" customHeight="1">
      <c r="A40" s="10"/>
      <c r="B40" s="118" t="s">
        <v>47</v>
      </c>
      <c r="C40" s="245"/>
      <c r="D40" s="246"/>
      <c r="E40" s="40"/>
      <c r="F40" s="40"/>
      <c r="G40" s="40"/>
      <c r="H40" s="40"/>
      <c r="I40" s="40"/>
      <c r="J40" s="40"/>
      <c r="K40" s="41"/>
      <c r="L40" s="10"/>
    </row>
    <row r="41" spans="1:12" ht="12.75" customHeight="1">
      <c r="A41" s="10"/>
      <c r="B41" s="118" t="s">
        <v>48</v>
      </c>
      <c r="C41" s="245"/>
      <c r="D41" s="246"/>
      <c r="E41" s="40"/>
      <c r="F41" s="40"/>
      <c r="G41" s="40"/>
      <c r="H41" s="40"/>
      <c r="I41" s="40"/>
      <c r="J41" s="40"/>
      <c r="K41" s="41"/>
      <c r="L41" s="10"/>
    </row>
    <row r="42" spans="1:12" ht="12.75" customHeight="1">
      <c r="A42" s="10"/>
      <c r="B42" s="118" t="s">
        <v>299</v>
      </c>
      <c r="C42" s="245"/>
      <c r="D42" s="246"/>
      <c r="E42" s="40"/>
      <c r="F42" s="40"/>
      <c r="G42" s="40"/>
      <c r="H42" s="40"/>
      <c r="I42" s="40"/>
      <c r="J42" s="40"/>
      <c r="K42" s="41"/>
      <c r="L42" s="10"/>
    </row>
    <row r="43" spans="1:12" ht="3.75" customHeight="1">
      <c r="A43" s="6"/>
      <c r="B43" s="22"/>
      <c r="C43" s="16"/>
      <c r="D43" s="16"/>
      <c r="E43" s="16"/>
      <c r="F43" s="16"/>
      <c r="G43" s="16"/>
      <c r="H43" s="16"/>
      <c r="I43" s="16"/>
      <c r="J43" s="16"/>
      <c r="K43" s="18"/>
      <c r="L43" s="6"/>
    </row>
    <row r="44" spans="1:12" ht="12.75" customHeight="1">
      <c r="A44" s="2"/>
      <c r="B44" s="242" t="s">
        <v>43</v>
      </c>
      <c r="C44" s="243"/>
      <c r="D44" s="243"/>
      <c r="E44" s="243"/>
      <c r="F44" s="243"/>
      <c r="G44" s="243"/>
      <c r="H44" s="243"/>
      <c r="I44" s="243"/>
      <c r="J44" s="243"/>
      <c r="K44" s="244"/>
      <c r="L44" s="2"/>
    </row>
    <row r="45" spans="1:12" ht="5.25" customHeight="1">
      <c r="A45" s="10"/>
      <c r="B45" s="119"/>
      <c r="C45" s="105"/>
      <c r="D45" s="40"/>
      <c r="E45" s="126"/>
      <c r="F45" s="171"/>
      <c r="G45" s="126"/>
      <c r="H45" s="139"/>
      <c r="I45" s="139"/>
      <c r="J45" s="139"/>
      <c r="K45" s="170"/>
      <c r="L45" s="10"/>
    </row>
    <row r="46" spans="1:12" ht="12.75" customHeight="1">
      <c r="A46" s="10"/>
      <c r="B46" s="119"/>
      <c r="C46" s="120" t="s">
        <v>45</v>
      </c>
      <c r="D46" s="3"/>
      <c r="E46" s="126"/>
      <c r="F46" s="139"/>
      <c r="G46" s="139"/>
      <c r="H46" s="46"/>
      <c r="I46" s="46"/>
      <c r="J46" s="46"/>
      <c r="K46" s="170"/>
      <c r="L46" s="10"/>
    </row>
    <row r="47" spans="1:12" ht="12.75" customHeight="1">
      <c r="A47" s="2"/>
      <c r="B47" s="119"/>
      <c r="C47" s="120" t="s">
        <v>46</v>
      </c>
      <c r="D47" s="4"/>
      <c r="E47" s="126"/>
      <c r="F47" s="139"/>
      <c r="G47" s="139"/>
      <c r="H47" s="46"/>
      <c r="I47" s="46"/>
      <c r="J47" s="46"/>
      <c r="K47" s="170"/>
      <c r="L47" s="2"/>
    </row>
    <row r="48" spans="1:12" ht="12.75" customHeight="1">
      <c r="A48" s="2"/>
      <c r="B48" s="119"/>
      <c r="C48" s="120" t="s">
        <v>114</v>
      </c>
      <c r="D48" s="4"/>
      <c r="E48" s="126"/>
      <c r="F48" s="139"/>
      <c r="G48" s="139"/>
      <c r="H48" s="46"/>
      <c r="I48" s="46"/>
      <c r="J48" s="46"/>
      <c r="K48" s="170"/>
      <c r="L48" s="2"/>
    </row>
    <row r="49" spans="1:12" ht="12.75" customHeight="1">
      <c r="A49" s="2"/>
      <c r="B49" s="119"/>
      <c r="C49" s="120" t="s">
        <v>51</v>
      </c>
      <c r="D49" s="4"/>
      <c r="E49" s="126"/>
      <c r="F49" s="217" t="s">
        <v>319</v>
      </c>
      <c r="G49" s="176"/>
      <c r="H49" s="20"/>
      <c r="I49" s="217" t="s">
        <v>320</v>
      </c>
      <c r="J49" s="176"/>
      <c r="K49" s="170"/>
      <c r="L49" s="2"/>
    </row>
    <row r="50" spans="1:12" ht="12.75" customHeight="1">
      <c r="A50" s="2"/>
      <c r="B50" s="119"/>
      <c r="C50" s="120" t="s">
        <v>115</v>
      </c>
      <c r="D50" s="218"/>
      <c r="E50" s="126"/>
      <c r="F50" s="139"/>
      <c r="G50" s="139"/>
      <c r="H50" s="46"/>
      <c r="I50" s="46"/>
      <c r="J50" s="46"/>
      <c r="K50" s="170"/>
      <c r="L50" s="2"/>
    </row>
    <row r="51" spans="1:12" ht="6" customHeight="1">
      <c r="A51" s="2"/>
      <c r="B51" s="121"/>
      <c r="C51" s="122"/>
      <c r="D51" s="122"/>
      <c r="E51" s="165"/>
      <c r="F51" s="165"/>
      <c r="G51" s="165"/>
      <c r="H51" s="165"/>
      <c r="I51" s="165"/>
      <c r="J51" s="165"/>
      <c r="K51" s="166"/>
      <c r="L51" s="2"/>
    </row>
    <row r="52" spans="1:12" ht="12.75">
      <c r="A52" s="2"/>
      <c r="B52" s="252" t="s">
        <v>233</v>
      </c>
      <c r="C52" s="243"/>
      <c r="D52" s="243"/>
      <c r="E52" s="243"/>
      <c r="F52" s="243"/>
      <c r="G52" s="243"/>
      <c r="H52" s="243"/>
      <c r="I52" s="243"/>
      <c r="J52" s="243"/>
      <c r="K52" s="244"/>
      <c r="L52" s="2"/>
    </row>
    <row r="53" spans="1:12" ht="4.5" customHeight="1">
      <c r="A53" s="2"/>
      <c r="B53" s="172"/>
      <c r="C53" s="175"/>
      <c r="D53" s="175"/>
      <c r="E53" s="175"/>
      <c r="F53" s="173"/>
      <c r="G53" s="173"/>
      <c r="H53" s="173"/>
      <c r="I53" s="173"/>
      <c r="J53" s="173"/>
      <c r="K53" s="174"/>
      <c r="L53" s="2"/>
    </row>
    <row r="54" spans="1:12" ht="12.75">
      <c r="A54" s="2"/>
      <c r="B54" s="119"/>
      <c r="C54" s="120" t="s">
        <v>234</v>
      </c>
      <c r="D54" s="178"/>
      <c r="E54" s="154" t="s">
        <v>317</v>
      </c>
      <c r="F54" s="253"/>
      <c r="G54" s="253"/>
      <c r="H54" s="253"/>
      <c r="I54" s="73"/>
      <c r="J54" s="73"/>
      <c r="K54" s="74"/>
      <c r="L54" s="2"/>
    </row>
    <row r="55" spans="1:12" ht="12.75">
      <c r="A55" s="2"/>
      <c r="B55" s="119"/>
      <c r="C55" s="120" t="s">
        <v>307</v>
      </c>
      <c r="D55" s="167"/>
      <c r="E55" s="181"/>
      <c r="F55" s="180"/>
      <c r="G55" s="180"/>
      <c r="H55" s="180"/>
      <c r="I55" s="46"/>
      <c r="J55" s="20"/>
      <c r="K55" s="74"/>
      <c r="L55" s="2"/>
    </row>
    <row r="56" spans="1:12" ht="12.75">
      <c r="A56" s="2"/>
      <c r="B56" s="119"/>
      <c r="C56" s="120" t="s">
        <v>235</v>
      </c>
      <c r="D56" s="167"/>
      <c r="E56" s="20"/>
      <c r="F56" s="209"/>
      <c r="G56" s="209"/>
      <c r="H56" s="20"/>
      <c r="I56" s="20"/>
      <c r="J56" s="20"/>
      <c r="K56" s="74"/>
      <c r="L56" s="2"/>
    </row>
    <row r="57" spans="1:12" ht="12.75">
      <c r="A57" s="2"/>
      <c r="B57" s="119"/>
      <c r="C57" s="120" t="s">
        <v>236</v>
      </c>
      <c r="D57" s="167"/>
      <c r="E57" s="20"/>
      <c r="F57" s="217" t="s">
        <v>308</v>
      </c>
      <c r="G57" s="176"/>
      <c r="H57" s="20"/>
      <c r="I57" s="182" t="s">
        <v>321</v>
      </c>
      <c r="J57" s="176"/>
      <c r="K57" s="74"/>
      <c r="L57" s="2"/>
    </row>
    <row r="58" spans="1:12" ht="12.75">
      <c r="A58" s="2"/>
      <c r="B58" s="119"/>
      <c r="C58" s="120" t="s">
        <v>237</v>
      </c>
      <c r="D58" s="167"/>
      <c r="E58" s="210"/>
      <c r="F58" s="177" t="s">
        <v>309</v>
      </c>
      <c r="G58" s="176"/>
      <c r="H58"/>
      <c r="I58" s="177" t="s">
        <v>322</v>
      </c>
      <c r="J58" s="176"/>
      <c r="K58" s="74"/>
      <c r="L58" s="2"/>
    </row>
    <row r="59" spans="1:12" ht="12.75">
      <c r="A59" s="2"/>
      <c r="B59" s="119"/>
      <c r="C59" s="168" t="s">
        <v>246</v>
      </c>
      <c r="D59" s="169"/>
      <c r="E59" s="16"/>
      <c r="F59" s="20"/>
      <c r="G59" s="20"/>
      <c r="H59" s="20"/>
      <c r="I59" s="20"/>
      <c r="J59" s="20"/>
      <c r="K59" s="74"/>
      <c r="L59" s="2"/>
    </row>
    <row r="60" spans="1:12" ht="12.75">
      <c r="A60" s="2"/>
      <c r="B60" s="119"/>
      <c r="C60" s="182" t="s">
        <v>310</v>
      </c>
      <c r="D60" s="176"/>
      <c r="E60" s="209"/>
      <c r="F60" s="209"/>
      <c r="G60" s="20"/>
      <c r="H60" s="20"/>
      <c r="I60" s="20"/>
      <c r="J60" s="20"/>
      <c r="K60" s="74"/>
      <c r="L60" s="2"/>
    </row>
    <row r="61" spans="1:12" ht="4.5" customHeight="1">
      <c r="A61" s="2"/>
      <c r="B61" s="121"/>
      <c r="C61" s="122"/>
      <c r="D61" s="122"/>
      <c r="E61" s="165"/>
      <c r="F61" s="165"/>
      <c r="G61" s="165"/>
      <c r="H61" s="165"/>
      <c r="I61" s="165"/>
      <c r="J61" s="165"/>
      <c r="K61" s="166"/>
      <c r="L61" s="2"/>
    </row>
    <row r="62" spans="1:12" ht="12.75">
      <c r="A62" s="10"/>
      <c r="B62" s="250" t="s">
        <v>243</v>
      </c>
      <c r="C62" s="251"/>
      <c r="D62" s="251"/>
      <c r="E62" s="251"/>
      <c r="F62" s="251"/>
      <c r="G62" s="251"/>
      <c r="H62" s="251"/>
      <c r="I62" s="251"/>
      <c r="J62" s="251"/>
      <c r="K62" s="251"/>
      <c r="L62" s="10"/>
    </row>
    <row r="63" spans="1:12" ht="4.5" customHeight="1">
      <c r="A63" s="10"/>
      <c r="B63" s="123"/>
      <c r="C63" s="33"/>
      <c r="D63" s="33"/>
      <c r="E63" s="104"/>
      <c r="F63" s="104"/>
      <c r="G63" s="104"/>
      <c r="H63" s="104"/>
      <c r="I63" s="33"/>
      <c r="J63" s="33"/>
      <c r="K63" s="124"/>
      <c r="L63" s="10"/>
    </row>
    <row r="64" spans="1:12" ht="12.75">
      <c r="A64" s="10"/>
      <c r="B64" s="110" t="s">
        <v>63</v>
      </c>
      <c r="C64" s="1"/>
      <c r="D64" s="105"/>
      <c r="E64" s="126"/>
      <c r="F64" s="126"/>
      <c r="G64" s="126"/>
      <c r="H64" s="126"/>
      <c r="I64" s="46"/>
      <c r="J64" s="46"/>
      <c r="K64" s="18"/>
      <c r="L64" s="10"/>
    </row>
    <row r="65" spans="1:12" ht="12.75">
      <c r="A65" s="10"/>
      <c r="B65" s="110" t="s">
        <v>64</v>
      </c>
      <c r="C65" s="241"/>
      <c r="D65" s="241"/>
      <c r="E65" s="126"/>
      <c r="F65" s="126"/>
      <c r="G65" s="126"/>
      <c r="H65" s="126"/>
      <c r="I65" s="16"/>
      <c r="J65" s="16"/>
      <c r="K65" s="18"/>
      <c r="L65" s="10"/>
    </row>
    <row r="66" spans="1:12" ht="4.5" customHeight="1">
      <c r="A66" s="10"/>
      <c r="B66" s="125"/>
      <c r="C66" s="16"/>
      <c r="D66" s="16"/>
      <c r="E66" s="16"/>
      <c r="F66" s="16"/>
      <c r="G66" s="16"/>
      <c r="H66" s="16"/>
      <c r="I66" s="16"/>
      <c r="J66" s="16"/>
      <c r="K66" s="18"/>
      <c r="L66" s="10"/>
    </row>
    <row r="67" spans="1:12" ht="12.75">
      <c r="A67" s="10"/>
      <c r="B67" s="266" t="s">
        <v>244</v>
      </c>
      <c r="C67" s="267"/>
      <c r="D67" s="267"/>
      <c r="E67" s="267"/>
      <c r="F67" s="267"/>
      <c r="G67" s="267"/>
      <c r="H67" s="267"/>
      <c r="I67" s="267"/>
      <c r="J67" s="267"/>
      <c r="K67" s="268"/>
      <c r="L67" s="10"/>
    </row>
    <row r="68" spans="1:12" ht="4.5" customHeight="1">
      <c r="A68" s="10"/>
      <c r="B68" s="15"/>
      <c r="C68" s="33"/>
      <c r="D68" s="33"/>
      <c r="E68" s="33"/>
      <c r="F68" s="33"/>
      <c r="G68" s="33"/>
      <c r="H68" s="33"/>
      <c r="I68" s="33"/>
      <c r="J68" s="33"/>
      <c r="K68" s="124"/>
      <c r="L68" s="10"/>
    </row>
    <row r="69" spans="1:12" ht="12.75">
      <c r="A69" s="10"/>
      <c r="B69" s="269" t="s">
        <v>67</v>
      </c>
      <c r="C69" s="249"/>
      <c r="D69" s="249"/>
      <c r="E69" s="1"/>
      <c r="F69" s="16"/>
      <c r="G69" s="16"/>
      <c r="H69" s="16"/>
      <c r="I69" s="16"/>
      <c r="J69" s="16"/>
      <c r="K69" s="18"/>
      <c r="L69" s="10"/>
    </row>
    <row r="70" spans="1:12" ht="4.5" customHeight="1">
      <c r="A70" s="10"/>
      <c r="B70" s="22"/>
      <c r="C70" s="16"/>
      <c r="D70" s="16"/>
      <c r="E70" s="40"/>
      <c r="F70" s="16"/>
      <c r="G70" s="16"/>
      <c r="H70" s="16"/>
      <c r="I70" s="16"/>
      <c r="J70" s="16"/>
      <c r="K70" s="18"/>
      <c r="L70" s="10"/>
    </row>
    <row r="71" spans="1:12" ht="12.75">
      <c r="A71" s="10"/>
      <c r="B71" s="127" t="s">
        <v>68</v>
      </c>
      <c r="C71" s="105"/>
      <c r="D71" s="105"/>
      <c r="E71" s="108"/>
      <c r="F71" s="16"/>
      <c r="G71" s="16"/>
      <c r="H71" s="16"/>
      <c r="I71" s="16"/>
      <c r="J71" s="16"/>
      <c r="K71" s="18"/>
      <c r="L71" s="10"/>
    </row>
    <row r="72" spans="1:12" ht="12.75">
      <c r="A72" s="10"/>
      <c r="B72" s="128" t="s">
        <v>23</v>
      </c>
      <c r="C72" s="16"/>
      <c r="D72" s="16"/>
      <c r="E72" s="1"/>
      <c r="F72" s="16"/>
      <c r="G72" s="16"/>
      <c r="H72" s="16"/>
      <c r="I72" s="16"/>
      <c r="J72" s="16"/>
      <c r="K72" s="18"/>
      <c r="L72" s="10"/>
    </row>
    <row r="73" spans="1:12" ht="4.5" customHeight="1">
      <c r="A73" s="10"/>
      <c r="B73" s="22"/>
      <c r="C73" s="16"/>
      <c r="D73" s="16"/>
      <c r="E73" s="16"/>
      <c r="F73" s="16"/>
      <c r="G73" s="16"/>
      <c r="H73" s="16"/>
      <c r="I73" s="16"/>
      <c r="J73" s="16"/>
      <c r="K73" s="18"/>
      <c r="L73" s="10"/>
    </row>
    <row r="74" spans="1:12" ht="12.75">
      <c r="A74" s="10"/>
      <c r="B74" s="127" t="s">
        <v>69</v>
      </c>
      <c r="C74" s="16"/>
      <c r="D74" s="16"/>
      <c r="E74" s="16"/>
      <c r="F74" s="16"/>
      <c r="G74" s="16"/>
      <c r="I74" s="5"/>
      <c r="J74" s="52"/>
      <c r="K74" s="18"/>
      <c r="L74" s="10"/>
    </row>
    <row r="75" spans="1:12" ht="4.5" customHeight="1">
      <c r="A75" s="10"/>
      <c r="B75" s="129"/>
      <c r="C75" s="16"/>
      <c r="D75" s="16"/>
      <c r="E75" s="16"/>
      <c r="F75" s="16"/>
      <c r="G75" s="16"/>
      <c r="H75" s="16"/>
      <c r="I75" s="16"/>
      <c r="J75" s="16"/>
      <c r="K75" s="18"/>
      <c r="L75" s="10"/>
    </row>
    <row r="76" spans="1:12" ht="12.75">
      <c r="A76" s="10"/>
      <c r="B76" s="248" t="s">
        <v>245</v>
      </c>
      <c r="C76" s="249"/>
      <c r="D76" s="249"/>
      <c r="E76" s="1"/>
      <c r="F76" s="16"/>
      <c r="G76" s="16"/>
      <c r="H76" s="16"/>
      <c r="I76" s="16"/>
      <c r="J76" s="16"/>
      <c r="K76" s="18"/>
      <c r="L76" s="10"/>
    </row>
    <row r="77" spans="1:12" ht="12.75">
      <c r="A77" s="10"/>
      <c r="B77" s="270" t="s">
        <v>318</v>
      </c>
      <c r="C77" s="271"/>
      <c r="D77" s="271"/>
      <c r="E77" s="271"/>
      <c r="F77" s="271"/>
      <c r="G77" s="271"/>
      <c r="H77" s="16"/>
      <c r="I77" s="16"/>
      <c r="J77" s="16"/>
      <c r="K77" s="18"/>
      <c r="L77" s="10"/>
    </row>
    <row r="78" spans="1:12" ht="3.75" customHeight="1">
      <c r="A78" s="10"/>
      <c r="B78" s="130"/>
      <c r="C78" s="122"/>
      <c r="D78" s="131"/>
      <c r="E78" s="131"/>
      <c r="F78" s="122"/>
      <c r="G78" s="122"/>
      <c r="H78" s="122"/>
      <c r="I78" s="28"/>
      <c r="J78" s="28"/>
      <c r="K78" s="30"/>
      <c r="L78" s="10"/>
    </row>
    <row r="79" spans="1:12" ht="12.75">
      <c r="A79" s="10"/>
      <c r="B79" s="252" t="s">
        <v>247</v>
      </c>
      <c r="C79" s="243"/>
      <c r="D79" s="243"/>
      <c r="E79" s="243"/>
      <c r="F79" s="243"/>
      <c r="G79" s="243"/>
      <c r="H79" s="243"/>
      <c r="I79" s="243"/>
      <c r="J79" s="243"/>
      <c r="K79" s="244"/>
      <c r="L79" s="10"/>
    </row>
    <row r="80" spans="1:12" ht="12.75">
      <c r="A80" s="10"/>
      <c r="B80" s="276"/>
      <c r="C80" s="277"/>
      <c r="D80" s="277"/>
      <c r="E80" s="277"/>
      <c r="F80" s="277"/>
      <c r="G80" s="277"/>
      <c r="H80" s="277"/>
      <c r="I80" s="277"/>
      <c r="J80" s="277"/>
      <c r="K80" s="278"/>
      <c r="L80" s="10"/>
    </row>
    <row r="81" spans="1:12" ht="12.75">
      <c r="A81" s="10"/>
      <c r="B81" s="279"/>
      <c r="C81" s="280"/>
      <c r="D81" s="280"/>
      <c r="E81" s="280"/>
      <c r="F81" s="280"/>
      <c r="G81" s="280"/>
      <c r="H81" s="280"/>
      <c r="I81" s="280"/>
      <c r="J81" s="280"/>
      <c r="K81" s="281"/>
      <c r="L81" s="10"/>
    </row>
    <row r="82" spans="1:12" ht="12.75">
      <c r="A82" s="10"/>
      <c r="B82" s="279"/>
      <c r="C82" s="280"/>
      <c r="D82" s="280"/>
      <c r="E82" s="280"/>
      <c r="F82" s="280"/>
      <c r="G82" s="280"/>
      <c r="H82" s="280"/>
      <c r="I82" s="280"/>
      <c r="J82" s="280"/>
      <c r="K82" s="281"/>
      <c r="L82" s="10"/>
    </row>
    <row r="83" spans="1:12" ht="12.75">
      <c r="A83" s="10"/>
      <c r="B83" s="279"/>
      <c r="C83" s="280"/>
      <c r="D83" s="280"/>
      <c r="E83" s="280"/>
      <c r="F83" s="280"/>
      <c r="G83" s="280"/>
      <c r="H83" s="280"/>
      <c r="I83" s="280"/>
      <c r="J83" s="280"/>
      <c r="K83" s="281"/>
      <c r="L83" s="10"/>
    </row>
    <row r="84" spans="1:12" ht="12.75">
      <c r="A84" s="10"/>
      <c r="B84" s="282"/>
      <c r="C84" s="283"/>
      <c r="D84" s="283"/>
      <c r="E84" s="283"/>
      <c r="F84" s="283"/>
      <c r="G84" s="283"/>
      <c r="H84" s="283"/>
      <c r="I84" s="283"/>
      <c r="J84" s="283"/>
      <c r="K84" s="284"/>
      <c r="L84" s="10"/>
    </row>
    <row r="85" spans="1:12" ht="12.75">
      <c r="A85" s="10"/>
      <c r="B85" s="10"/>
      <c r="C85" s="10"/>
      <c r="D85" s="10"/>
      <c r="E85" s="10"/>
      <c r="F85" s="10"/>
      <c r="G85" s="10"/>
      <c r="H85" s="10"/>
      <c r="I85" s="10"/>
      <c r="J85" s="10"/>
      <c r="K85" s="10"/>
      <c r="L85" s="10"/>
    </row>
    <row r="86" ht="12.75" hidden="1"/>
    <row r="87" ht="12.75" hidden="1"/>
    <row r="88" ht="12.75" hidden="1"/>
    <row r="89" ht="12.75" hidden="1"/>
    <row r="90" ht="12.75" hidden="1"/>
    <row r="91" ht="12.75" hidden="1"/>
    <row r="92" ht="12.75" hidden="1"/>
    <row r="93" ht="12.75" hidden="1"/>
    <row r="94" ht="12.75" hidden="1"/>
    <row r="95" ht="12.75" hidden="1"/>
    <row r="96" ht="12.75" hidden="1"/>
    <row r="97" ht="7.5" customHeight="1"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sheetData>
  <sheetProtection password="CC15" sheet="1" selectLockedCells="1"/>
  <mergeCells count="44">
    <mergeCell ref="C30:D30"/>
    <mergeCell ref="B80:K84"/>
    <mergeCell ref="B79:K79"/>
    <mergeCell ref="C35:E35"/>
    <mergeCell ref="E2:K3"/>
    <mergeCell ref="B4:K4"/>
    <mergeCell ref="B67:K67"/>
    <mergeCell ref="B69:D69"/>
    <mergeCell ref="B77:G77"/>
    <mergeCell ref="B26:C26"/>
    <mergeCell ref="B21:C21"/>
    <mergeCell ref="B33:K33"/>
    <mergeCell ref="C6:E6"/>
    <mergeCell ref="C9:E9"/>
    <mergeCell ref="C37:D37"/>
    <mergeCell ref="C31:D31"/>
    <mergeCell ref="C14:E14"/>
    <mergeCell ref="C15:E15"/>
    <mergeCell ref="C27:E27"/>
    <mergeCell ref="H10:K10"/>
    <mergeCell ref="H11:K11"/>
    <mergeCell ref="C22:E22"/>
    <mergeCell ref="C23:D23"/>
    <mergeCell ref="B29:C29"/>
    <mergeCell ref="B76:D76"/>
    <mergeCell ref="C10:E10"/>
    <mergeCell ref="C11:E11"/>
    <mergeCell ref="B62:K62"/>
    <mergeCell ref="B52:K52"/>
    <mergeCell ref="F54:H54"/>
    <mergeCell ref="H15:K15"/>
    <mergeCell ref="B17:K17"/>
    <mergeCell ref="C13:E13"/>
    <mergeCell ref="C42:D42"/>
    <mergeCell ref="C8:E8"/>
    <mergeCell ref="C65:D65"/>
    <mergeCell ref="B44:K44"/>
    <mergeCell ref="C41:D41"/>
    <mergeCell ref="C40:D40"/>
    <mergeCell ref="C36:F36"/>
    <mergeCell ref="H8:K8"/>
    <mergeCell ref="H13:K13"/>
    <mergeCell ref="H14:K14"/>
    <mergeCell ref="H9:K9"/>
  </mergeCells>
  <conditionalFormatting sqref="E65:H65">
    <cfRule type="expression" priority="23" dxfId="32" stopIfTrue="1">
      <formula>E64="Option 4: Other, specified below (subject to SCE’s acceptance in its sole discretion)"</formula>
    </cfRule>
  </conditionalFormatting>
  <conditionalFormatting sqref="C65:D65">
    <cfRule type="expression" priority="21" dxfId="32" stopIfTrue="1">
      <formula>C64="Yes"</formula>
    </cfRule>
  </conditionalFormatting>
  <conditionalFormatting sqref="B65">
    <cfRule type="expression" priority="20" dxfId="9" stopIfTrue="1">
      <formula>C64&lt;&gt;"Yes"</formula>
    </cfRule>
  </conditionalFormatting>
  <conditionalFormatting sqref="D19">
    <cfRule type="expression" priority="19" dxfId="9" stopIfTrue="1">
      <formula>C19&lt;&gt;"Yes"</formula>
    </cfRule>
  </conditionalFormatting>
  <conditionalFormatting sqref="E19">
    <cfRule type="expression" priority="18" dxfId="27" stopIfTrue="1">
      <formula>C19&lt;&gt;"Yes"</formula>
    </cfRule>
  </conditionalFormatting>
  <conditionalFormatting sqref="E54">
    <cfRule type="expression" priority="13" dxfId="1" stopIfTrue="1">
      <formula>$D$52="Other"</formula>
    </cfRule>
  </conditionalFormatting>
  <conditionalFormatting sqref="F54:H54">
    <cfRule type="expression" priority="12" dxfId="32" stopIfTrue="1">
      <formula>$D$52="Other"</formula>
    </cfRule>
  </conditionalFormatting>
  <conditionalFormatting sqref="I35:I38">
    <cfRule type="expression" priority="11" dxfId="32" stopIfTrue="1">
      <formula>$C$40:$D$40&lt;&gt;"New CHP Facility"</formula>
    </cfRule>
  </conditionalFormatting>
  <conditionalFormatting sqref="I58">
    <cfRule type="expression" priority="10" dxfId="1" stopIfTrue="1">
      <formula>$C$41:$D$41&lt;&gt;"New CHP Facility"</formula>
    </cfRule>
  </conditionalFormatting>
  <conditionalFormatting sqref="G58 J58">
    <cfRule type="expression" priority="9" dxfId="32" stopIfTrue="1">
      <formula>$C$41:$D$41&lt;&gt;"New CHP Facility"</formula>
    </cfRule>
  </conditionalFormatting>
  <conditionalFormatting sqref="E55">
    <cfRule type="expression" priority="8" dxfId="1" stopIfTrue="1">
      <formula>$D$52="Other"</formula>
    </cfRule>
  </conditionalFormatting>
  <conditionalFormatting sqref="F55:H55">
    <cfRule type="expression" priority="7" dxfId="32" stopIfTrue="1">
      <formula>$D$52="Other"</formula>
    </cfRule>
  </conditionalFormatting>
  <conditionalFormatting sqref="G57">
    <cfRule type="expression" priority="6" dxfId="32" stopIfTrue="1">
      <formula>$C$41:$D$41&lt;&gt;"New CHP Facility"</formula>
    </cfRule>
  </conditionalFormatting>
  <conditionalFormatting sqref="J57">
    <cfRule type="expression" priority="5" dxfId="32" stopIfTrue="1">
      <formula>$C$41:$D$41&lt;&gt;"New CHP Facility"</formula>
    </cfRule>
  </conditionalFormatting>
  <conditionalFormatting sqref="D60">
    <cfRule type="expression" priority="4" dxfId="32" stopIfTrue="1">
      <formula>$C$41:$D$41&lt;&gt;"New CHP Facility"</formula>
    </cfRule>
  </conditionalFormatting>
  <conditionalFormatting sqref="F58">
    <cfRule type="expression" priority="3" dxfId="1" stopIfTrue="1">
      <formula>$C$41:$D$41&lt;&gt;"New CHP Facility"</formula>
    </cfRule>
  </conditionalFormatting>
  <conditionalFormatting sqref="G49">
    <cfRule type="expression" priority="2" dxfId="32" stopIfTrue="1">
      <formula>$C$41:$D$41&lt;&gt;"New CHP Facility"</formula>
    </cfRule>
  </conditionalFormatting>
  <conditionalFormatting sqref="J49">
    <cfRule type="expression" priority="1" dxfId="32" stopIfTrue="1">
      <formula>$C$41:$D$41&lt;&gt;"New CHP Facility"</formula>
    </cfRule>
  </conditionalFormatting>
  <dataValidations count="44">
    <dataValidation allowBlank="1" showInputMessage="1" showErrorMessage="1" prompt="If same project/generating facility is proposed at more than one Site, a separate Offer Template will need to be created for each such additional Site." sqref="G22:H22"/>
    <dataValidation allowBlank="1" showErrorMessage="1" sqref="K22 F39:F42 E40:E42"/>
    <dataValidation allowBlank="1" showInputMessage="1" showErrorMessage="1" prompt="CRITICAL!!!  Please confirm accuracy of email address!" sqref="C15 H15"/>
    <dataValidation allowBlank="1" showInputMessage="1" showErrorMessage="1" prompt="Back up to Contact Name #1" sqref="H8"/>
    <dataValidation allowBlank="1" showInputMessage="1" showErrorMessage="1" prompt="Name of special purpose entity (e.g., the LLC) that is expected to be signatory to a contract in conjunction with this application.&#10;&#10;The Seller's Name as it will appear in the PPA" sqref="C6:E6"/>
    <dataValidation allowBlank="1" showInputMessage="1" showErrorMessage="1" prompt="Individual person who can address any commercial or contract related questions surrounding this application that SCE may have." sqref="C8"/>
    <dataValidation type="decimal" allowBlank="1" showInputMessage="1" showErrorMessage="1" prompt="Input LONGITUDE of the CENTERPOINT of the project site using decimal values, not degrees, carried out to 4 decimal places  (e.g., -118.0814)." error="Invalid format&#10;Please input Longitude using decimal values carried out to 4 decimal places (e.g., -118.0814)" sqref="C39 E39">
      <formula1>-300</formula1>
      <formula2>300</formula2>
    </dataValidation>
    <dataValidation allowBlank="1" showInputMessage="1" showErrorMessage="1" prompt="Please input the Expected Term Year Energy Production, as number ONLY, in units of kWh delivered, as it will appear in the PPA.&#10;&#10;Expected Term Year Energy Production cannot exceed 131,400,000 kWh per Term Year.&#10;&#10;PPA Section 1.02(e)" sqref="D49"/>
    <dataValidation allowBlank="1" showInputMessage="1" showErrorMessage="1" prompt="Please input the Term length in months as it will appear in the PPA.&#10;Please input as number ONLY.&#10;&#10;PPA Section 1.01(b), if an existing facility &#10;PPA Section 1.01(d), if a new facility" sqref="D47"/>
    <dataValidation allowBlank="1" showInputMessage="1" showErrorMessage="1" prompt="Street, City, State Zip" sqref="C11 H11"/>
    <dataValidation allowBlank="1" showErrorMessage="1" prompt="Street, City, State Zip" sqref="C10 H10"/>
    <dataValidation allowBlank="1" showInputMessage="1" showErrorMessage="1" prompt="Please input the Seller’s form of business entity and state of registration as it will appear in the PPA&#10;(e.g., a Delaware limited liability company)" sqref="C27:E27 G30:G31"/>
    <dataValidation allowBlank="1" showInputMessage="1" showErrorMessage="1" prompt="Please Input the Seller's Place of Business as it will appear in the PPA" sqref="C25 E25 C28 E28"/>
    <dataValidation allowBlank="1" showInputMessage="1" showErrorMessage="1" prompt="Please input as (###) ###-####" sqref="C13:C14 H13:H14"/>
    <dataValidation allowBlank="1" showInputMessage="1" showErrorMessage="1" prompt="Please input the Generating Facility Name as it will appear in the PPA&#10;&#10;PPA Section 1.02(a)" sqref="C35:E35"/>
    <dataValidation allowBlank="1" showInputMessage="1" showErrorMessage="1" prompt="Please input the Generating Facility Address as it will appear in the PPA&#10;&#10;PPA Section 1.02(b)" sqref="E38 C38 C37:D37 C36"/>
    <dataValidation allowBlank="1" showInputMessage="1" showErrorMessage="1" prompt="Please Input the Seller's Place of Business" sqref="C22:E22 C23:D23 C24 E24"/>
    <dataValidation type="list" allowBlank="1" showInputMessage="1" showErrorMessage="1" sqref="E72 I74 E69">
      <formula1>$O$6:$O$7</formula1>
    </dataValidation>
    <dataValidation type="list" allowBlank="1" showInputMessage="1" showErrorMessage="1" prompt="WMDVBE has meaning as set forth in CPUC General Order 156.&#10;&#10;For eligiblity and certification, please see: http://www.sce.com/CommunityandRecreation/Diversity/supplier-diversity/faqs.htm&#10;-or-&#10;http://www.cpuc.ca.gov/puc/supplierdiversity/" sqref="E76">
      <formula1>$O$6:$O$7</formula1>
    </dataValidation>
    <dataValidation type="list" allowBlank="1" showInputMessage="1" showErrorMessage="1" prompt="Please select the generating facility's technology from this list." sqref="C42:D42">
      <formula1>$M$6:$M$12</formula1>
    </dataValidation>
    <dataValidation type="list" allowBlank="1" showInputMessage="1" showErrorMessage="1" prompt="Please select if the generating facility is new or existing.&#10;&#10;PPA Section 1.02(a)" sqref="C41:D41">
      <formula1>$O$10:$O$11</formula1>
    </dataValidation>
    <dataValidation allowBlank="1" showInputMessage="1" showErrorMessage="1" prompt="Please input the name of Seller’s officer who will sign the PPA.&#10;&#10;PPA Signatures Page" sqref="C30:D30"/>
    <dataValidation allowBlank="1" showInputMessage="1" showErrorMessage="1" prompt="Please input the title of Seller’s officer who will sign the PPA.&#10;&#10;PPA Signatures Page" sqref="C31:D31"/>
    <dataValidation type="list" allowBlank="1" showInputMessage="1" showErrorMessage="1" prompt="Please select Scheduling Coordinator under this PPA.  If an Agent of Seller, please specify below.&#10;&#10;PPA Section 1.08" sqref="C64">
      <formula1>$M$26:$M$28</formula1>
    </dataValidation>
    <dataValidation allowBlank="1" showInputMessage="1" showErrorMessage="1" prompt="Please specify the Agent of Seller to act as Scheduling Coordinator.&#10;&#10;PPA Section 1.08" sqref="C65:D65"/>
    <dataValidation type="list" allowBlank="1" showInputMessage="1" showErrorMessage="1" prompt="Please select if Seller has a current contract with SCE." sqref="C19">
      <formula1>$O$6:$O$7</formula1>
    </dataValidation>
    <dataValidation allowBlank="1" showInputMessage="1" showErrorMessage="1" prompt="Please input the RAP ID # found on the current contract with SCE." sqref="E19"/>
    <dataValidation type="list" allowBlank="1" showInputMessage="1" showErrorMessage="1" prompt="Please select if the qualifying facility type.&#10;&#10;PPA Section 1.02(c)" sqref="C40:D40">
      <formula1>$O$13:$O$14</formula1>
    </dataValidation>
    <dataValidation allowBlank="1" showInputMessage="1" showErrorMessage="1" prompt="Please input the As-Available Contract Capacity in kW (not to exceed 20,000 kW) as it will appear in the PPA.&#10;&#10;Please input as number ONLY.&#10;&#10;PPA Section 1.02(d)" sqref="D48"/>
    <dataValidation allowBlank="1" showInputMessage="1" showErrorMessage="1" prompt="Please input the Power Rating, as number ONLY, in MW, as it will appear in the PPA.&#10;&#10;PPA Section 1.09" sqref="D50"/>
    <dataValidation allowBlank="1" showInputMessage="1" showErrorMessage="1" prompt="Please input the GHG emissions rate for the specified fuel type of the generating facility." sqref="D56"/>
    <dataValidation allowBlank="1" showInputMessage="1" showErrorMessage="1" prompt="Please input the estimated amount of fuel used in one year for the generating facility, in units of mmBtu." sqref="D57"/>
    <dataValidation allowBlank="1" showInputMessage="1" showErrorMessage="1" prompt="Please input total GHG emissions for the year in million metric tonnes of CO2 equivalents, based on your CARB report." sqref="G58 J58"/>
    <dataValidation allowBlank="1" showInputMessage="1" showErrorMessage="1" prompt="Please specify fuel type." sqref="F54:F55"/>
    <dataValidation allowBlank="1" showInputMessage="1" showErrorMessage="1" prompt="Please provide the Energy Information Administration (EIA) ID number for the facility, if applicable." sqref="I37"/>
    <dataValidation allowBlank="1" showInputMessage="1" showErrorMessage="1" prompt="Please provide the California Energy Commission (CEC) ID number for the facility, if applicable." sqref="I36"/>
    <dataValidation allowBlank="1" showInputMessage="1" showErrorMessage="1" prompt="Please provide the California Independent System Operator (CAISO) ID number for the facility, if applicable." sqref="I35"/>
    <dataValidation allowBlank="1" showInputMessage="1" showErrorMessage="1" prompt="Please provide the California Air Resources Board (CARB) ID number for the facility, if applicable." sqref="I38"/>
    <dataValidation allowBlank="1" showInputMessage="1" showErrorMessage="1" prompt="Please input the Term Start Date as it will appear in the PPA.&#10;The Term Start Date must occur on the first day of a calendar month.&#10;&#10;PPA Section 1.01(a)" sqref="D46"/>
    <dataValidation type="list" allowBlank="1" showInputMessage="1" showErrorMessage="1" prompt="Please select the primary fuel type for the generating facility." sqref="D54">
      <formula1>$N$33:$N$38</formula1>
    </dataValidation>
    <dataValidation allowBlank="1" showInputMessage="1" showErrorMessage="1" prompt="Please input the nameplate capacity of the generating facility." sqref="D55"/>
    <dataValidation allowBlank="1" showInputMessage="1" showErrorMessage="1" prompt="Please input the Heat Rate of the generating facility, in mmBtu/MWh." sqref="D60"/>
    <dataValidation allowBlank="1" showInputMessage="1" showErrorMessage="1" prompt="Please input total fuel usage for the year in mmBtu." sqref="G57 J57"/>
    <dataValidation allowBlank="1" showInputMessage="1" showErrorMessage="1" prompt="Please input total energy production for the year in kWh." sqref="G49 J49"/>
  </dataValidations>
  <hyperlinks>
    <hyperlink ref="B77:F77" r:id="rId1" display="    Please see http://www.sce.com/CommunityandRecreation/Diversity/supplier-diversity/faqs.htm for more details"/>
  </hyperlinks>
  <printOptions horizontalCentered="1" verticalCentered="1"/>
  <pageMargins left="0.25" right="0.25" top="0.18" bottom="0.17" header="0.17" footer="0.17"/>
  <pageSetup fitToHeight="1" fitToWidth="1" horizontalDpi="600" verticalDpi="600" orientation="portrait" scale="66" r:id="rId3"/>
  <drawing r:id="rId2"/>
</worksheet>
</file>

<file path=xl/worksheets/sheet3.xml><?xml version="1.0" encoding="utf-8"?>
<worksheet xmlns="http://schemas.openxmlformats.org/spreadsheetml/2006/main" xmlns:r="http://schemas.openxmlformats.org/officeDocument/2006/relationships">
  <sheetPr>
    <tabColor indexed="42"/>
  </sheetPr>
  <dimension ref="A1:BQ4"/>
  <sheetViews>
    <sheetView zoomScalePageLayoutView="0" workbookViewId="0" topLeftCell="A1">
      <selection activeCell="A1" sqref="A1:O1"/>
    </sheetView>
  </sheetViews>
  <sheetFormatPr defaultColWidth="9.140625" defaultRowHeight="12.75"/>
  <cols>
    <col min="1" max="1" width="15.00390625" style="0" bestFit="1" customWidth="1"/>
    <col min="2" max="2" width="6.421875" style="0" bestFit="1" customWidth="1"/>
    <col min="3" max="3" width="9.421875" style="0" bestFit="1" customWidth="1"/>
    <col min="4" max="4" width="5.00390625" style="0" bestFit="1" customWidth="1"/>
    <col min="5" max="5" width="7.8515625" style="0" bestFit="1" customWidth="1"/>
    <col min="6" max="6" width="12.140625" style="0" bestFit="1" customWidth="1"/>
    <col min="7" max="7" width="10.57421875" style="0" bestFit="1" customWidth="1"/>
    <col min="8" max="8" width="6.28125" style="0" bestFit="1" customWidth="1"/>
    <col min="9" max="9" width="6.421875" style="0" bestFit="1" customWidth="1"/>
    <col min="10" max="10" width="9.421875" style="0" bestFit="1" customWidth="1"/>
    <col min="11" max="11" width="5.00390625" style="0" bestFit="1" customWidth="1"/>
    <col min="12" max="12" width="7.8515625" style="0" bestFit="1" customWidth="1"/>
    <col min="13" max="13" width="12.140625" style="0" bestFit="1" customWidth="1"/>
    <col min="14" max="14" width="10.57421875" style="0" bestFit="1" customWidth="1"/>
    <col min="15" max="15" width="6.28125" style="0" bestFit="1" customWidth="1"/>
    <col min="16" max="16" width="23.8515625" style="0" bestFit="1" customWidth="1"/>
    <col min="17" max="17" width="9.28125" style="0" bestFit="1" customWidth="1"/>
    <col min="18" max="18" width="6.57421875" style="0" bestFit="1" customWidth="1"/>
    <col min="19" max="19" width="4.8515625" style="0" bestFit="1" customWidth="1"/>
    <col min="20" max="20" width="6.00390625" style="0" bestFit="1" customWidth="1"/>
    <col min="21" max="21" width="8.8515625" style="0" bestFit="1" customWidth="1"/>
    <col min="22" max="22" width="27.00390625" style="0" bestFit="1" customWidth="1"/>
    <col min="23" max="23" width="6.421875" style="0" bestFit="1" customWidth="1"/>
    <col min="24" max="24" width="5.00390625" style="0" bestFit="1" customWidth="1"/>
    <col min="25" max="25" width="13.140625" style="0" bestFit="1" customWidth="1"/>
    <col min="26" max="26" width="6.57421875" style="0" bestFit="1" customWidth="1"/>
    <col min="27" max="27" width="4.8515625" style="0" bestFit="1" customWidth="1"/>
    <col min="28" max="28" width="6.00390625" style="0" bestFit="1" customWidth="1"/>
    <col min="29" max="29" width="8.8515625" style="0" bestFit="1" customWidth="1"/>
    <col min="30" max="30" width="21.140625" style="0" bestFit="1" customWidth="1"/>
    <col min="31" max="31" width="16.421875" style="0" bestFit="1" customWidth="1"/>
    <col min="32" max="32" width="14.140625" style="0" bestFit="1" customWidth="1"/>
    <col min="33" max="33" width="22.7109375" style="0" bestFit="1" customWidth="1"/>
    <col min="34" max="34" width="27.8515625" style="0" bestFit="1" customWidth="1"/>
    <col min="35" max="35" width="32.421875" style="0" bestFit="1" customWidth="1"/>
    <col min="36" max="36" width="41.00390625" style="0" bestFit="1" customWidth="1"/>
    <col min="37" max="37" width="18.00390625" style="0" bestFit="1" customWidth="1"/>
    <col min="38" max="38" width="16.8515625" style="0" bestFit="1" customWidth="1"/>
    <col min="39" max="39" width="9.57421875" style="0" bestFit="1" customWidth="1"/>
    <col min="40" max="40" width="35.140625" style="0" bestFit="1" customWidth="1"/>
    <col min="41" max="41" width="28.421875" style="0" bestFit="1" customWidth="1"/>
    <col min="42" max="42" width="42.28125" style="0" bestFit="1" customWidth="1"/>
    <col min="43" max="43" width="44.421875" style="0" bestFit="1" customWidth="1"/>
    <col min="44" max="45" width="5.00390625" style="0" bestFit="1" customWidth="1"/>
    <col min="46" max="46" width="21.00390625" style="0" bestFit="1" customWidth="1"/>
    <col min="47" max="47" width="13.8515625" style="0" bestFit="1" customWidth="1"/>
    <col min="48" max="48" width="8.00390625" style="0" bestFit="1" customWidth="1"/>
    <col min="49" max="49" width="15.7109375" style="0" bestFit="1" customWidth="1"/>
    <col min="50" max="50" width="10.57421875" style="0" bestFit="1" customWidth="1"/>
    <col min="51" max="51" width="4.8515625" style="0" bestFit="1" customWidth="1"/>
    <col min="52" max="52" width="75.57421875" style="0" bestFit="1" customWidth="1"/>
    <col min="53" max="53" width="28.00390625" style="0" bestFit="1" customWidth="1"/>
    <col min="54" max="54" width="15.8515625" style="0" bestFit="1" customWidth="1"/>
    <col min="55" max="55" width="29.00390625" style="0" bestFit="1" customWidth="1"/>
    <col min="56" max="56" width="20.421875" style="0" bestFit="1" customWidth="1"/>
    <col min="57" max="58" width="17.421875" style="0" bestFit="1" customWidth="1"/>
    <col min="59" max="59" width="17.28125" style="0" bestFit="1" customWidth="1"/>
    <col min="60" max="60" width="6.57421875" style="0" bestFit="1" customWidth="1"/>
    <col min="61" max="61" width="4.8515625" style="0" bestFit="1" customWidth="1"/>
    <col min="62" max="62" width="6.00390625" style="0" bestFit="1" customWidth="1"/>
    <col min="63" max="63" width="8.8515625" style="0" bestFit="1" customWidth="1"/>
    <col min="64" max="64" width="4.8515625" style="0" bestFit="1" customWidth="1"/>
    <col min="65" max="65" width="7.8515625" style="0" bestFit="1" customWidth="1"/>
    <col min="66" max="66" width="5.140625" style="0" bestFit="1" customWidth="1"/>
    <col min="67" max="67" width="30.57421875" style="0" bestFit="1" customWidth="1"/>
    <col min="68" max="68" width="24.7109375" style="0" bestFit="1" customWidth="1"/>
    <col min="69" max="69" width="20.00390625" style="0" bestFit="1" customWidth="1"/>
  </cols>
  <sheetData>
    <row r="1" spans="1:69" ht="12.75">
      <c r="A1" s="289" t="s">
        <v>40</v>
      </c>
      <c r="B1" s="289"/>
      <c r="C1" s="289"/>
      <c r="D1" s="289"/>
      <c r="E1" s="289"/>
      <c r="F1" s="289"/>
      <c r="G1" s="289"/>
      <c r="H1" s="289"/>
      <c r="I1" s="289"/>
      <c r="J1" s="289"/>
      <c r="K1" s="289"/>
      <c r="L1" s="289"/>
      <c r="M1" s="289"/>
      <c r="N1" s="289"/>
      <c r="O1" s="289"/>
      <c r="P1" s="288" t="s">
        <v>41</v>
      </c>
      <c r="Q1" s="288"/>
      <c r="R1" s="288"/>
      <c r="S1" s="288"/>
      <c r="T1" s="288"/>
      <c r="U1" s="288"/>
      <c r="V1" s="288"/>
      <c r="W1" s="288"/>
      <c r="X1" s="288"/>
      <c r="Y1" s="288" t="s">
        <v>42</v>
      </c>
      <c r="Z1" s="288"/>
      <c r="AA1" s="288"/>
      <c r="AB1" s="288"/>
      <c r="AC1" s="288"/>
      <c r="AD1" s="288"/>
      <c r="AE1" s="288"/>
      <c r="AF1" s="288"/>
      <c r="AG1" s="288" t="s">
        <v>43</v>
      </c>
      <c r="AH1" s="288"/>
      <c r="AI1" s="288"/>
      <c r="AJ1" s="288"/>
      <c r="AK1" s="288"/>
      <c r="AL1" s="288" t="s">
        <v>233</v>
      </c>
      <c r="AM1" s="288"/>
      <c r="AN1" s="288"/>
      <c r="AO1" s="288"/>
      <c r="AP1" s="288"/>
      <c r="AQ1" s="288"/>
      <c r="AR1" s="288"/>
      <c r="AS1" s="288"/>
      <c r="AT1" s="288" t="s">
        <v>243</v>
      </c>
      <c r="AU1" s="288"/>
      <c r="AV1" s="288" t="s">
        <v>244</v>
      </c>
      <c r="AW1" s="288"/>
      <c r="AX1" s="288"/>
      <c r="AY1" s="288"/>
      <c r="AZ1" s="184" t="s">
        <v>247</v>
      </c>
      <c r="BA1" s="288" t="s">
        <v>147</v>
      </c>
      <c r="BB1" s="288"/>
      <c r="BC1" s="288"/>
      <c r="BD1" s="288" t="s">
        <v>174</v>
      </c>
      <c r="BE1" s="288"/>
      <c r="BF1" s="288"/>
      <c r="BG1" s="288"/>
      <c r="BH1" s="288"/>
      <c r="BI1" s="288"/>
      <c r="BJ1" s="288"/>
      <c r="BK1" s="288"/>
      <c r="BL1" s="288"/>
      <c r="BM1" s="288"/>
      <c r="BN1" s="288"/>
      <c r="BO1" s="288"/>
      <c r="BP1" s="288"/>
      <c r="BQ1" s="288"/>
    </row>
    <row r="2" spans="1:66" ht="12.75">
      <c r="A2" s="183"/>
      <c r="B2" s="289" t="s">
        <v>248</v>
      </c>
      <c r="C2" s="289"/>
      <c r="D2" s="289"/>
      <c r="E2" s="289"/>
      <c r="F2" s="289"/>
      <c r="G2" s="289"/>
      <c r="H2" s="289"/>
      <c r="I2" s="289" t="s">
        <v>249</v>
      </c>
      <c r="J2" s="289"/>
      <c r="K2" s="289"/>
      <c r="L2" s="289"/>
      <c r="M2" s="289"/>
      <c r="N2" s="289"/>
      <c r="O2" s="289"/>
      <c r="P2" s="183"/>
      <c r="Q2" s="183"/>
      <c r="R2" s="288" t="s">
        <v>36</v>
      </c>
      <c r="S2" s="288"/>
      <c r="T2" s="288"/>
      <c r="U2" s="288"/>
      <c r="V2" s="184"/>
      <c r="W2" s="289" t="s">
        <v>61</v>
      </c>
      <c r="X2" s="289"/>
      <c r="Y2" s="183"/>
      <c r="AR2" s="288" t="s">
        <v>250</v>
      </c>
      <c r="AS2" s="288"/>
      <c r="BH2" s="288" t="s">
        <v>191</v>
      </c>
      <c r="BI2" s="288"/>
      <c r="BJ2" s="288"/>
      <c r="BK2" s="288"/>
      <c r="BL2" s="288" t="s">
        <v>192</v>
      </c>
      <c r="BM2" s="288"/>
      <c r="BN2" s="288"/>
    </row>
    <row r="3" spans="1:69" ht="12.75">
      <c r="A3" t="s">
        <v>4</v>
      </c>
      <c r="B3" t="s">
        <v>62</v>
      </c>
      <c r="C3" t="s">
        <v>11</v>
      </c>
      <c r="D3" t="s">
        <v>34</v>
      </c>
      <c r="E3" t="s">
        <v>33</v>
      </c>
      <c r="F3" t="s">
        <v>13</v>
      </c>
      <c r="G3" t="s">
        <v>14</v>
      </c>
      <c r="H3" t="s">
        <v>15</v>
      </c>
      <c r="I3" t="s">
        <v>62</v>
      </c>
      <c r="J3" t="s">
        <v>11</v>
      </c>
      <c r="K3" t="s">
        <v>34</v>
      </c>
      <c r="L3" t="s">
        <v>33</v>
      </c>
      <c r="M3" t="s">
        <v>13</v>
      </c>
      <c r="N3" t="s">
        <v>14</v>
      </c>
      <c r="O3" t="s">
        <v>15</v>
      </c>
      <c r="P3" s="183" t="s">
        <v>107</v>
      </c>
      <c r="Q3" s="183" t="s">
        <v>108</v>
      </c>
      <c r="R3" s="183" t="s">
        <v>17</v>
      </c>
      <c r="S3" s="183" t="s">
        <v>18</v>
      </c>
      <c r="T3" t="s">
        <v>19</v>
      </c>
      <c r="U3" s="183" t="s">
        <v>201</v>
      </c>
      <c r="V3" s="183" t="s">
        <v>35</v>
      </c>
      <c r="W3" s="183" t="s">
        <v>62</v>
      </c>
      <c r="X3" s="183" t="s">
        <v>34</v>
      </c>
      <c r="Y3" s="183" t="s">
        <v>16</v>
      </c>
      <c r="Z3" s="183" t="s">
        <v>17</v>
      </c>
      <c r="AA3" t="s">
        <v>18</v>
      </c>
      <c r="AB3" t="s">
        <v>19</v>
      </c>
      <c r="AC3" s="183" t="s">
        <v>201</v>
      </c>
      <c r="AD3" t="s">
        <v>47</v>
      </c>
      <c r="AE3" t="s">
        <v>251</v>
      </c>
      <c r="AF3" t="s">
        <v>252</v>
      </c>
      <c r="AG3" t="s">
        <v>45</v>
      </c>
      <c r="AH3" t="s">
        <v>46</v>
      </c>
      <c r="AI3" t="s">
        <v>114</v>
      </c>
      <c r="AJ3" t="s">
        <v>51</v>
      </c>
      <c r="AK3" t="s">
        <v>115</v>
      </c>
      <c r="AL3" t="s">
        <v>234</v>
      </c>
      <c r="AM3" t="s">
        <v>238</v>
      </c>
      <c r="AN3" t="s">
        <v>235</v>
      </c>
      <c r="AO3" t="s">
        <v>236</v>
      </c>
      <c r="AP3" t="s">
        <v>237</v>
      </c>
      <c r="AQ3" t="s">
        <v>246</v>
      </c>
      <c r="AR3">
        <v>2009</v>
      </c>
      <c r="AS3">
        <v>2010</v>
      </c>
      <c r="AT3" t="s">
        <v>63</v>
      </c>
      <c r="AU3" t="s">
        <v>64</v>
      </c>
      <c r="AV3" t="s">
        <v>253</v>
      </c>
      <c r="AW3" t="s">
        <v>254</v>
      </c>
      <c r="AX3" t="s">
        <v>255</v>
      </c>
      <c r="AY3" t="s">
        <v>256</v>
      </c>
      <c r="BA3" t="s">
        <v>52</v>
      </c>
      <c r="BB3" t="s">
        <v>57</v>
      </c>
      <c r="BC3" t="s">
        <v>56</v>
      </c>
      <c r="BD3" t="s">
        <v>58</v>
      </c>
      <c r="BE3" t="s">
        <v>59</v>
      </c>
      <c r="BF3" t="s">
        <v>59</v>
      </c>
      <c r="BG3" t="s">
        <v>185</v>
      </c>
      <c r="BH3" s="183" t="s">
        <v>17</v>
      </c>
      <c r="BI3" s="183" t="s">
        <v>18</v>
      </c>
      <c r="BJ3" t="s">
        <v>19</v>
      </c>
      <c r="BK3" s="183" t="s">
        <v>201</v>
      </c>
      <c r="BL3" t="s">
        <v>195</v>
      </c>
      <c r="BM3" t="s">
        <v>198</v>
      </c>
      <c r="BN3" t="s">
        <v>202</v>
      </c>
      <c r="BO3" t="s">
        <v>206</v>
      </c>
      <c r="BP3" t="s">
        <v>210</v>
      </c>
      <c r="BQ3" t="s">
        <v>60</v>
      </c>
    </row>
    <row r="4" spans="1:69" ht="12.75">
      <c r="A4">
        <f>FORM!C6</f>
        <v>0</v>
      </c>
      <c r="B4">
        <f>FORM!C8</f>
        <v>0</v>
      </c>
      <c r="C4">
        <f>FORM!C9</f>
        <v>0</v>
      </c>
      <c r="D4">
        <f>FORM!C10</f>
        <v>0</v>
      </c>
      <c r="E4">
        <f>FORM!C11</f>
        <v>0</v>
      </c>
      <c r="F4">
        <f>FORM!C13</f>
        <v>0</v>
      </c>
      <c r="G4">
        <f>FORM!C14</f>
        <v>0</v>
      </c>
      <c r="H4">
        <f>FORM!C15</f>
        <v>0</v>
      </c>
      <c r="I4">
        <f>FORM!H8</f>
        <v>0</v>
      </c>
      <c r="J4">
        <f>FORM!H9</f>
        <v>0</v>
      </c>
      <c r="K4">
        <f>FORM!H10</f>
        <v>0</v>
      </c>
      <c r="L4">
        <f>FORM!H11</f>
        <v>0</v>
      </c>
      <c r="M4">
        <f>FORM!H13</f>
        <v>0</v>
      </c>
      <c r="N4">
        <f>FORM!H14</f>
        <v>0</v>
      </c>
      <c r="O4">
        <f>FORM!H15</f>
        <v>0</v>
      </c>
      <c r="P4" s="183">
        <f>FORM!C19</f>
        <v>0</v>
      </c>
      <c r="Q4" s="183">
        <f>FORM!E19</f>
        <v>0</v>
      </c>
      <c r="R4">
        <f>FORM!C22</f>
        <v>0</v>
      </c>
      <c r="S4" s="183">
        <f>FORM!C23</f>
        <v>0</v>
      </c>
      <c r="T4" s="183">
        <f>FORM!C24</f>
        <v>0</v>
      </c>
      <c r="U4" s="183">
        <f>FORM!E24</f>
        <v>0</v>
      </c>
      <c r="V4" s="183">
        <f>FORM!C27</f>
        <v>0</v>
      </c>
      <c r="W4">
        <f>FORM!C30</f>
        <v>0</v>
      </c>
      <c r="X4" s="183">
        <f>FORM!C31</f>
        <v>0</v>
      </c>
      <c r="Y4">
        <f>FORM!C35</f>
        <v>0</v>
      </c>
      <c r="Z4">
        <f>FORM!C36</f>
        <v>0</v>
      </c>
      <c r="AA4">
        <f>FORM!C37</f>
        <v>0</v>
      </c>
      <c r="AB4">
        <f>FORM!C38</f>
        <v>0</v>
      </c>
      <c r="AC4">
        <f>FORM!E38</f>
        <v>0</v>
      </c>
      <c r="AD4">
        <f>FORM!C40</f>
        <v>0</v>
      </c>
      <c r="AE4">
        <f>FORM!C41</f>
        <v>0</v>
      </c>
      <c r="AF4">
        <f>FORM!C42</f>
        <v>0</v>
      </c>
      <c r="AG4">
        <f>FORM!D46</f>
        <v>0</v>
      </c>
      <c r="AH4" s="185">
        <f>FORM!D47</f>
        <v>0</v>
      </c>
      <c r="AI4" s="185">
        <f>FORM!D48</f>
        <v>0</v>
      </c>
      <c r="AJ4" s="185">
        <f>FORM!D49</f>
        <v>0</v>
      </c>
      <c r="AK4" s="185">
        <f>FORM!D50</f>
        <v>0</v>
      </c>
      <c r="AL4" s="186">
        <f>FORM!D54</f>
        <v>0</v>
      </c>
      <c r="AM4">
        <f>FORM!F54</f>
        <v>0</v>
      </c>
      <c r="AN4" s="186">
        <f>FORM!D55</f>
        <v>0</v>
      </c>
      <c r="AO4" s="185">
        <f>FORM!D56</f>
        <v>0</v>
      </c>
      <c r="AP4" s="186">
        <f>FORM!D57</f>
        <v>0</v>
      </c>
      <c r="AQ4" s="185">
        <f>FORM!D58</f>
        <v>0</v>
      </c>
      <c r="AR4">
        <f>FORM!D59</f>
        <v>0</v>
      </c>
      <c r="AS4">
        <f>FORM!F59</f>
        <v>0</v>
      </c>
      <c r="AT4">
        <f>FORM!C64</f>
        <v>0</v>
      </c>
      <c r="AU4">
        <f>FORM!C65</f>
        <v>0</v>
      </c>
      <c r="AV4">
        <f>FORM!E69</f>
        <v>0</v>
      </c>
      <c r="AW4">
        <f>FORM!E72</f>
        <v>0</v>
      </c>
      <c r="AX4">
        <f>FORM!I74</f>
        <v>0</v>
      </c>
      <c r="AY4">
        <f>FORM!E76</f>
        <v>0</v>
      </c>
      <c r="AZ4">
        <f>FORM!B80</f>
        <v>0</v>
      </c>
      <c r="BA4">
        <f>'CREDIT PROVISIONS'!D13</f>
        <v>0</v>
      </c>
      <c r="BB4">
        <f>'CREDIT PROVISIONS'!D14</f>
        <v>0</v>
      </c>
      <c r="BC4">
        <f>'CREDIT PROVISIONS'!D15</f>
        <v>0</v>
      </c>
      <c r="BD4">
        <f>'CREDIT PROVISIONS'!C19</f>
        <v>0</v>
      </c>
      <c r="BE4">
        <f>'CREDIT PROVISIONS'!F19</f>
        <v>0</v>
      </c>
      <c r="BF4">
        <f>'CREDIT PROVISIONS'!C20</f>
        <v>0</v>
      </c>
      <c r="BG4">
        <f>'CREDIT PROVISIONS'!F20</f>
        <v>0</v>
      </c>
      <c r="BH4">
        <f>'CREDIT PROVISIONS'!C23</f>
        <v>0</v>
      </c>
      <c r="BI4">
        <f>'CREDIT PROVISIONS'!C24</f>
        <v>0</v>
      </c>
      <c r="BJ4">
        <f>'CREDIT PROVISIONS'!C25</f>
        <v>0</v>
      </c>
      <c r="BK4">
        <f>'CREDIT PROVISIONS'!E25</f>
        <v>0</v>
      </c>
      <c r="BL4">
        <f>'CREDIT PROVISIONS'!H23</f>
        <v>0</v>
      </c>
      <c r="BM4">
        <f>'CREDIT PROVISIONS'!H24</f>
        <v>0</v>
      </c>
      <c r="BN4">
        <f>'CREDIT PROVISIONS'!H25</f>
        <v>0</v>
      </c>
      <c r="BO4">
        <f>'CREDIT PROVISIONS'!D27</f>
        <v>0</v>
      </c>
      <c r="BP4">
        <f>'CREDIT PROVISIONS'!D29</f>
        <v>0</v>
      </c>
      <c r="BQ4">
        <f>'CREDIT PROVISIONS'!C31</f>
        <v>0</v>
      </c>
    </row>
  </sheetData>
  <sheetProtection sheet="1" objects="1" scenarios="1"/>
  <mergeCells count="16">
    <mergeCell ref="BA1:BC1"/>
    <mergeCell ref="BD1:BQ1"/>
    <mergeCell ref="B2:H2"/>
    <mergeCell ref="I2:O2"/>
    <mergeCell ref="R2:U2"/>
    <mergeCell ref="W2:X2"/>
    <mergeCell ref="AR2:AS2"/>
    <mergeCell ref="BH2:BK2"/>
    <mergeCell ref="BL2:BN2"/>
    <mergeCell ref="AG1:AK1"/>
    <mergeCell ref="P1:X1"/>
    <mergeCell ref="A1:O1"/>
    <mergeCell ref="Y1:AF1"/>
    <mergeCell ref="AL1:AS1"/>
    <mergeCell ref="AT1:AU1"/>
    <mergeCell ref="AV1:AY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CFFCC"/>
  </sheetPr>
  <dimension ref="A1:AB39"/>
  <sheetViews>
    <sheetView zoomScalePageLayoutView="0" workbookViewId="0" topLeftCell="C1">
      <selection activeCell="N21" sqref="N21"/>
    </sheetView>
  </sheetViews>
  <sheetFormatPr defaultColWidth="0" defaultRowHeight="12.75" customHeight="1" zeroHeight="1"/>
  <cols>
    <col min="1" max="1" width="2.00390625" style="190" customWidth="1"/>
    <col min="2" max="2" width="10.00390625" style="190" bestFit="1" customWidth="1"/>
    <col min="3" max="3" width="15.7109375" style="190" bestFit="1" customWidth="1"/>
    <col min="4" max="27" width="6.28125" style="190" customWidth="1"/>
    <col min="28" max="28" width="2.57421875" style="190" customWidth="1"/>
    <col min="29" max="16384" width="0" style="190" hidden="1" customWidth="1"/>
  </cols>
  <sheetData>
    <row r="1" spans="1:28" ht="12.75">
      <c r="A1" s="188"/>
      <c r="B1" s="188"/>
      <c r="C1" s="188"/>
      <c r="D1" s="189"/>
      <c r="E1" s="188"/>
      <c r="F1" s="189"/>
      <c r="G1" s="188"/>
      <c r="H1" s="188"/>
      <c r="I1" s="188"/>
      <c r="J1" s="188"/>
      <c r="K1" s="188"/>
      <c r="L1" s="188"/>
      <c r="M1" s="188"/>
      <c r="N1" s="188"/>
      <c r="O1" s="188"/>
      <c r="P1" s="188"/>
      <c r="Q1" s="188"/>
      <c r="R1" s="188"/>
      <c r="S1" s="188"/>
      <c r="T1" s="188"/>
      <c r="U1" s="188"/>
      <c r="V1" s="188"/>
      <c r="W1" s="188"/>
      <c r="X1" s="188"/>
      <c r="Y1" s="188"/>
      <c r="Z1" s="188"/>
      <c r="AA1" s="188"/>
      <c r="AB1" s="188"/>
    </row>
    <row r="2" spans="1:28" ht="12.75" customHeight="1">
      <c r="A2" s="188"/>
      <c r="B2" s="191"/>
      <c r="C2" s="192"/>
      <c r="D2" s="192"/>
      <c r="E2" s="192"/>
      <c r="F2" s="305" t="s">
        <v>116</v>
      </c>
      <c r="G2" s="305"/>
      <c r="H2" s="305"/>
      <c r="I2" s="305"/>
      <c r="J2" s="305"/>
      <c r="K2" s="305"/>
      <c r="L2" s="305"/>
      <c r="M2" s="305"/>
      <c r="N2" s="305"/>
      <c r="O2" s="305"/>
      <c r="P2" s="305"/>
      <c r="Q2" s="305"/>
      <c r="R2" s="305"/>
      <c r="S2" s="305"/>
      <c r="T2" s="305"/>
      <c r="U2" s="305"/>
      <c r="V2" s="305"/>
      <c r="W2" s="305"/>
      <c r="X2" s="305"/>
      <c r="Y2" s="305"/>
      <c r="Z2" s="305"/>
      <c r="AA2" s="306"/>
      <c r="AB2" s="188"/>
    </row>
    <row r="3" spans="1:28" ht="61.5" customHeight="1">
      <c r="A3" s="188"/>
      <c r="B3" s="193"/>
      <c r="C3" s="194"/>
      <c r="D3" s="194"/>
      <c r="E3" s="195"/>
      <c r="F3" s="307"/>
      <c r="G3" s="307"/>
      <c r="H3" s="307"/>
      <c r="I3" s="307"/>
      <c r="J3" s="307"/>
      <c r="K3" s="307"/>
      <c r="L3" s="307"/>
      <c r="M3" s="307"/>
      <c r="N3" s="307"/>
      <c r="O3" s="307"/>
      <c r="P3" s="307"/>
      <c r="Q3" s="307"/>
      <c r="R3" s="307"/>
      <c r="S3" s="307"/>
      <c r="T3" s="307"/>
      <c r="U3" s="307"/>
      <c r="V3" s="307"/>
      <c r="W3" s="307"/>
      <c r="X3" s="307"/>
      <c r="Y3" s="307"/>
      <c r="Z3" s="307"/>
      <c r="AA3" s="308"/>
      <c r="AB3" s="188"/>
    </row>
    <row r="4" spans="1:28" ht="12.75">
      <c r="A4" s="188"/>
      <c r="B4" s="309" t="s">
        <v>257</v>
      </c>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188"/>
    </row>
    <row r="5" spans="1:28" ht="4.5" customHeight="1">
      <c r="A5" s="188"/>
      <c r="B5" s="191"/>
      <c r="C5" s="192"/>
      <c r="D5" s="192"/>
      <c r="E5" s="192"/>
      <c r="F5" s="192"/>
      <c r="G5" s="192"/>
      <c r="H5" s="192"/>
      <c r="I5" s="192"/>
      <c r="J5" s="192"/>
      <c r="K5" s="192"/>
      <c r="L5" s="195"/>
      <c r="M5" s="195"/>
      <c r="N5" s="195"/>
      <c r="O5" s="195"/>
      <c r="P5" s="195"/>
      <c r="Q5" s="195"/>
      <c r="R5" s="195"/>
      <c r="S5" s="195"/>
      <c r="T5" s="195"/>
      <c r="U5" s="195"/>
      <c r="V5" s="195"/>
      <c r="W5" s="195"/>
      <c r="X5" s="195"/>
      <c r="Y5" s="195"/>
      <c r="Z5" s="195"/>
      <c r="AA5" s="196"/>
      <c r="AB5" s="188"/>
    </row>
    <row r="6" spans="1:28" ht="15.75">
      <c r="A6" s="188"/>
      <c r="B6" s="312" t="s">
        <v>258</v>
      </c>
      <c r="C6" s="313"/>
      <c r="D6" s="313"/>
      <c r="E6" s="313"/>
      <c r="F6" s="313"/>
      <c r="G6" s="313"/>
      <c r="H6" s="313"/>
      <c r="I6" s="313"/>
      <c r="J6" s="313"/>
      <c r="K6" s="313"/>
      <c r="L6" s="313"/>
      <c r="M6" s="313"/>
      <c r="N6" s="313"/>
      <c r="O6" s="313"/>
      <c r="P6" s="313"/>
      <c r="Q6" s="313"/>
      <c r="R6" s="313"/>
      <c r="S6" s="313"/>
      <c r="T6" s="313"/>
      <c r="U6" s="313"/>
      <c r="V6" s="313"/>
      <c r="W6" s="313"/>
      <c r="X6" s="313"/>
      <c r="Y6" s="313"/>
      <c r="Z6" s="313"/>
      <c r="AA6" s="314"/>
      <c r="AB6" s="188"/>
    </row>
    <row r="7" spans="1:28" ht="4.5" customHeight="1">
      <c r="A7" s="188"/>
      <c r="B7" s="193"/>
      <c r="C7" s="195"/>
      <c r="D7" s="195"/>
      <c r="E7" s="195"/>
      <c r="F7" s="195"/>
      <c r="G7" s="195"/>
      <c r="H7" s="195"/>
      <c r="I7" s="195"/>
      <c r="J7" s="195"/>
      <c r="K7" s="195"/>
      <c r="L7" s="195"/>
      <c r="M7" s="195"/>
      <c r="N7" s="195"/>
      <c r="O7" s="195"/>
      <c r="P7" s="195"/>
      <c r="Q7" s="195"/>
      <c r="R7" s="195"/>
      <c r="S7" s="195"/>
      <c r="T7" s="195"/>
      <c r="U7" s="195"/>
      <c r="V7" s="195"/>
      <c r="W7" s="195"/>
      <c r="X7" s="195"/>
      <c r="Y7" s="195"/>
      <c r="Z7" s="195"/>
      <c r="AA7" s="196"/>
      <c r="AB7" s="188"/>
    </row>
    <row r="8" spans="1:28" ht="25.5" customHeight="1">
      <c r="A8" s="188"/>
      <c r="B8" s="193"/>
      <c r="C8" s="315" t="s">
        <v>259</v>
      </c>
      <c r="D8" s="316"/>
      <c r="E8" s="317" t="str">
        <f>IF(FORM!D48=0,"Contract Capacity is blank",FORM!D48)</f>
        <v>Contract Capacity is blank</v>
      </c>
      <c r="F8" s="317"/>
      <c r="G8" s="317"/>
      <c r="I8" s="197"/>
      <c r="J8" s="318" t="s">
        <v>260</v>
      </c>
      <c r="K8" s="318"/>
      <c r="L8" s="318"/>
      <c r="M8" s="318"/>
      <c r="N8" s="318"/>
      <c r="O8" s="318"/>
      <c r="P8" s="318"/>
      <c r="Q8" s="318"/>
      <c r="R8" s="198"/>
      <c r="S8" s="319">
        <f>IF(MAX(D11:AA34)&gt;E8,"WARNING: An hourly output exceeds the Contract Capacity","")</f>
      </c>
      <c r="T8" s="319"/>
      <c r="U8" s="319"/>
      <c r="V8" s="319"/>
      <c r="W8" s="319"/>
      <c r="X8" s="319"/>
      <c r="Y8" s="319"/>
      <c r="Z8" s="319"/>
      <c r="AA8" s="320"/>
      <c r="AB8" s="188"/>
    </row>
    <row r="9" spans="1:28" ht="4.5" customHeight="1">
      <c r="A9" s="188"/>
      <c r="B9" s="193"/>
      <c r="C9" s="195"/>
      <c r="D9" s="199"/>
      <c r="E9" s="199"/>
      <c r="F9" s="199"/>
      <c r="G9" s="199"/>
      <c r="H9" s="199"/>
      <c r="I9" s="199"/>
      <c r="J9" s="199"/>
      <c r="K9" s="200"/>
      <c r="L9" s="195"/>
      <c r="M9" s="195"/>
      <c r="N9" s="195"/>
      <c r="O9" s="195"/>
      <c r="P9" s="195"/>
      <c r="Q9" s="195"/>
      <c r="R9" s="195"/>
      <c r="S9" s="195"/>
      <c r="T9" s="195"/>
      <c r="U9" s="195"/>
      <c r="V9" s="195"/>
      <c r="W9" s="195"/>
      <c r="X9" s="195"/>
      <c r="Y9" s="195"/>
      <c r="Z9" s="195"/>
      <c r="AA9" s="196"/>
      <c r="AB9" s="188"/>
    </row>
    <row r="10" spans="1:28" ht="12.75">
      <c r="A10" s="188"/>
      <c r="B10" s="303" t="s">
        <v>261</v>
      </c>
      <c r="C10" s="304"/>
      <c r="D10" s="201" t="s">
        <v>262</v>
      </c>
      <c r="E10" s="201" t="s">
        <v>263</v>
      </c>
      <c r="F10" s="201" t="s">
        <v>264</v>
      </c>
      <c r="G10" s="201" t="s">
        <v>265</v>
      </c>
      <c r="H10" s="201" t="s">
        <v>266</v>
      </c>
      <c r="I10" s="201" t="s">
        <v>267</v>
      </c>
      <c r="J10" s="201" t="s">
        <v>268</v>
      </c>
      <c r="K10" s="201" t="s">
        <v>269</v>
      </c>
      <c r="L10" s="201" t="s">
        <v>270</v>
      </c>
      <c r="M10" s="201" t="s">
        <v>271</v>
      </c>
      <c r="N10" s="201" t="s">
        <v>272</v>
      </c>
      <c r="O10" s="201" t="s">
        <v>273</v>
      </c>
      <c r="P10" s="201" t="s">
        <v>274</v>
      </c>
      <c r="Q10" s="201" t="s">
        <v>275</v>
      </c>
      <c r="R10" s="201" t="s">
        <v>276</v>
      </c>
      <c r="S10" s="201" t="s">
        <v>277</v>
      </c>
      <c r="T10" s="201" t="s">
        <v>278</v>
      </c>
      <c r="U10" s="201" t="s">
        <v>279</v>
      </c>
      <c r="V10" s="201" t="s">
        <v>280</v>
      </c>
      <c r="W10" s="201" t="s">
        <v>281</v>
      </c>
      <c r="X10" s="201" t="s">
        <v>282</v>
      </c>
      <c r="Y10" s="201" t="s">
        <v>283</v>
      </c>
      <c r="Z10" s="201" t="s">
        <v>284</v>
      </c>
      <c r="AA10" s="201" t="s">
        <v>285</v>
      </c>
      <c r="AB10" s="188"/>
    </row>
    <row r="11" spans="1:28" ht="12.75">
      <c r="A11" s="188"/>
      <c r="B11" s="290">
        <v>36526</v>
      </c>
      <c r="C11" s="202" t="s">
        <v>286</v>
      </c>
      <c r="D11" s="219"/>
      <c r="E11" s="219"/>
      <c r="F11" s="219"/>
      <c r="G11" s="219"/>
      <c r="H11" s="219"/>
      <c r="I11" s="219"/>
      <c r="J11" s="220"/>
      <c r="K11" s="220"/>
      <c r="L11" s="221"/>
      <c r="M11" s="221"/>
      <c r="N11" s="221"/>
      <c r="O11" s="221"/>
      <c r="P11" s="221"/>
      <c r="Q11" s="221"/>
      <c r="R11" s="221"/>
      <c r="S11" s="221"/>
      <c r="T11" s="221"/>
      <c r="U11" s="221"/>
      <c r="V11" s="221"/>
      <c r="W11" s="221"/>
      <c r="X11" s="221"/>
      <c r="Y11" s="220"/>
      <c r="Z11" s="220"/>
      <c r="AA11" s="220"/>
      <c r="AB11" s="188"/>
    </row>
    <row r="12" spans="1:28" ht="12.75">
      <c r="A12" s="188"/>
      <c r="B12" s="291">
        <v>36526</v>
      </c>
      <c r="C12" s="202" t="s">
        <v>287</v>
      </c>
      <c r="D12" s="219"/>
      <c r="E12" s="219"/>
      <c r="F12" s="219"/>
      <c r="G12" s="219"/>
      <c r="H12" s="219"/>
      <c r="I12" s="219"/>
      <c r="J12" s="220"/>
      <c r="K12" s="220"/>
      <c r="L12" s="220"/>
      <c r="M12" s="220"/>
      <c r="N12" s="220"/>
      <c r="O12" s="220"/>
      <c r="P12" s="220"/>
      <c r="Q12" s="220"/>
      <c r="R12" s="220"/>
      <c r="S12" s="220"/>
      <c r="T12" s="220"/>
      <c r="U12" s="220"/>
      <c r="V12" s="220"/>
      <c r="W12" s="220"/>
      <c r="X12" s="220"/>
      <c r="Y12" s="220"/>
      <c r="Z12" s="220"/>
      <c r="AA12" s="220"/>
      <c r="AB12" s="188"/>
    </row>
    <row r="13" spans="1:28" ht="12.75">
      <c r="A13" s="188"/>
      <c r="B13" s="290">
        <f aca="true" t="shared" si="0" ref="B13:B30">DATE(2000,MONTH(B11)+1,1)</f>
        <v>36557</v>
      </c>
      <c r="C13" s="202" t="s">
        <v>286</v>
      </c>
      <c r="D13" s="219"/>
      <c r="E13" s="219"/>
      <c r="F13" s="219"/>
      <c r="G13" s="219"/>
      <c r="H13" s="219"/>
      <c r="I13" s="219"/>
      <c r="J13" s="220"/>
      <c r="K13" s="220"/>
      <c r="L13" s="221"/>
      <c r="M13" s="221"/>
      <c r="N13" s="221"/>
      <c r="O13" s="221"/>
      <c r="P13" s="221"/>
      <c r="Q13" s="221"/>
      <c r="R13" s="221"/>
      <c r="S13" s="221"/>
      <c r="T13" s="221"/>
      <c r="U13" s="221"/>
      <c r="V13" s="221"/>
      <c r="W13" s="221"/>
      <c r="X13" s="221"/>
      <c r="Y13" s="220"/>
      <c r="Z13" s="220"/>
      <c r="AA13" s="220"/>
      <c r="AB13" s="188"/>
    </row>
    <row r="14" spans="1:28" ht="12.75">
      <c r="A14" s="188"/>
      <c r="B14" s="291">
        <f t="shared" si="0"/>
        <v>36557</v>
      </c>
      <c r="C14" s="202" t="s">
        <v>287</v>
      </c>
      <c r="D14" s="219"/>
      <c r="E14" s="219"/>
      <c r="F14" s="219"/>
      <c r="G14" s="219"/>
      <c r="H14" s="219"/>
      <c r="I14" s="219"/>
      <c r="J14" s="220"/>
      <c r="K14" s="220"/>
      <c r="L14" s="220"/>
      <c r="M14" s="220"/>
      <c r="N14" s="220"/>
      <c r="O14" s="220"/>
      <c r="P14" s="220"/>
      <c r="Q14" s="220"/>
      <c r="R14" s="220"/>
      <c r="S14" s="220"/>
      <c r="T14" s="220"/>
      <c r="U14" s="220"/>
      <c r="V14" s="220"/>
      <c r="W14" s="220"/>
      <c r="X14" s="220"/>
      <c r="Y14" s="220"/>
      <c r="Z14" s="220"/>
      <c r="AA14" s="220"/>
      <c r="AB14" s="188"/>
    </row>
    <row r="15" spans="1:28" ht="12.75">
      <c r="A15" s="188"/>
      <c r="B15" s="290">
        <f t="shared" si="0"/>
        <v>36586</v>
      </c>
      <c r="C15" s="202" t="s">
        <v>286</v>
      </c>
      <c r="D15" s="219"/>
      <c r="E15" s="219"/>
      <c r="F15" s="219"/>
      <c r="G15" s="219"/>
      <c r="H15" s="219"/>
      <c r="I15" s="219"/>
      <c r="J15" s="220"/>
      <c r="K15" s="220"/>
      <c r="L15" s="221"/>
      <c r="M15" s="221"/>
      <c r="N15" s="221"/>
      <c r="O15" s="221"/>
      <c r="P15" s="221"/>
      <c r="Q15" s="221"/>
      <c r="R15" s="221"/>
      <c r="S15" s="221"/>
      <c r="T15" s="221"/>
      <c r="U15" s="221"/>
      <c r="V15" s="221"/>
      <c r="W15" s="221"/>
      <c r="X15" s="221"/>
      <c r="Y15" s="220"/>
      <c r="Z15" s="220"/>
      <c r="AA15" s="220"/>
      <c r="AB15" s="188"/>
    </row>
    <row r="16" spans="1:28" ht="12.75">
      <c r="A16" s="188"/>
      <c r="B16" s="291">
        <f t="shared" si="0"/>
        <v>36586</v>
      </c>
      <c r="C16" s="202" t="s">
        <v>287</v>
      </c>
      <c r="D16" s="219"/>
      <c r="E16" s="219"/>
      <c r="F16" s="219"/>
      <c r="G16" s="219"/>
      <c r="H16" s="219"/>
      <c r="I16" s="219"/>
      <c r="J16" s="220"/>
      <c r="K16" s="220"/>
      <c r="L16" s="220"/>
      <c r="M16" s="220"/>
      <c r="N16" s="220"/>
      <c r="O16" s="220"/>
      <c r="P16" s="220"/>
      <c r="Q16" s="220"/>
      <c r="R16" s="220"/>
      <c r="S16" s="220"/>
      <c r="T16" s="220"/>
      <c r="U16" s="220"/>
      <c r="V16" s="220"/>
      <c r="W16" s="220"/>
      <c r="X16" s="220"/>
      <c r="Y16" s="220"/>
      <c r="Z16" s="220"/>
      <c r="AA16" s="220"/>
      <c r="AB16" s="188"/>
    </row>
    <row r="17" spans="1:28" ht="12.75">
      <c r="A17" s="188"/>
      <c r="B17" s="290">
        <f t="shared" si="0"/>
        <v>36617</v>
      </c>
      <c r="C17" s="202" t="s">
        <v>286</v>
      </c>
      <c r="D17" s="219"/>
      <c r="E17" s="219"/>
      <c r="F17" s="219"/>
      <c r="G17" s="219"/>
      <c r="H17" s="219"/>
      <c r="I17" s="219"/>
      <c r="J17" s="220"/>
      <c r="K17" s="220"/>
      <c r="L17" s="221"/>
      <c r="M17" s="221"/>
      <c r="N17" s="221"/>
      <c r="O17" s="221"/>
      <c r="P17" s="221"/>
      <c r="Q17" s="221"/>
      <c r="R17" s="221"/>
      <c r="S17" s="221"/>
      <c r="T17" s="221"/>
      <c r="U17" s="221"/>
      <c r="V17" s="221"/>
      <c r="W17" s="221"/>
      <c r="X17" s="221"/>
      <c r="Y17" s="220"/>
      <c r="Z17" s="220"/>
      <c r="AA17" s="220"/>
      <c r="AB17" s="188"/>
    </row>
    <row r="18" spans="1:28" ht="12.75">
      <c r="A18" s="188"/>
      <c r="B18" s="291">
        <f t="shared" si="0"/>
        <v>36617</v>
      </c>
      <c r="C18" s="202" t="s">
        <v>287</v>
      </c>
      <c r="D18" s="219"/>
      <c r="E18" s="219"/>
      <c r="F18" s="219"/>
      <c r="G18" s="219"/>
      <c r="H18" s="219"/>
      <c r="I18" s="219"/>
      <c r="J18" s="220"/>
      <c r="K18" s="220"/>
      <c r="L18" s="220"/>
      <c r="M18" s="220"/>
      <c r="N18" s="220"/>
      <c r="O18" s="220"/>
      <c r="P18" s="220"/>
      <c r="Q18" s="220"/>
      <c r="R18" s="220"/>
      <c r="S18" s="220"/>
      <c r="T18" s="220"/>
      <c r="U18" s="220"/>
      <c r="V18" s="220"/>
      <c r="W18" s="220"/>
      <c r="X18" s="220"/>
      <c r="Y18" s="220"/>
      <c r="Z18" s="220"/>
      <c r="AA18" s="220"/>
      <c r="AB18" s="188"/>
    </row>
    <row r="19" spans="1:28" ht="12.75">
      <c r="A19" s="188"/>
      <c r="B19" s="290">
        <f t="shared" si="0"/>
        <v>36647</v>
      </c>
      <c r="C19" s="202" t="s">
        <v>286</v>
      </c>
      <c r="D19" s="219"/>
      <c r="E19" s="219"/>
      <c r="F19" s="219"/>
      <c r="G19" s="219"/>
      <c r="H19" s="219"/>
      <c r="I19" s="219"/>
      <c r="J19" s="220"/>
      <c r="K19" s="220"/>
      <c r="L19" s="221"/>
      <c r="M19" s="221"/>
      <c r="N19" s="221"/>
      <c r="O19" s="221"/>
      <c r="P19" s="221"/>
      <c r="Q19" s="221"/>
      <c r="R19" s="221"/>
      <c r="S19" s="221"/>
      <c r="T19" s="221"/>
      <c r="U19" s="221"/>
      <c r="V19" s="221"/>
      <c r="W19" s="221"/>
      <c r="X19" s="221"/>
      <c r="Y19" s="220"/>
      <c r="Z19" s="220"/>
      <c r="AA19" s="220"/>
      <c r="AB19" s="188"/>
    </row>
    <row r="20" spans="1:28" ht="12.75">
      <c r="A20" s="188"/>
      <c r="B20" s="291">
        <f t="shared" si="0"/>
        <v>36647</v>
      </c>
      <c r="C20" s="202" t="s">
        <v>287</v>
      </c>
      <c r="D20" s="219"/>
      <c r="E20" s="219"/>
      <c r="F20" s="219"/>
      <c r="G20" s="219"/>
      <c r="H20" s="219"/>
      <c r="I20" s="219"/>
      <c r="J20" s="220"/>
      <c r="K20" s="220"/>
      <c r="L20" s="220"/>
      <c r="M20" s="220"/>
      <c r="N20" s="220"/>
      <c r="O20" s="220"/>
      <c r="P20" s="220"/>
      <c r="Q20" s="220"/>
      <c r="R20" s="220"/>
      <c r="S20" s="220"/>
      <c r="T20" s="220"/>
      <c r="U20" s="220"/>
      <c r="V20" s="220"/>
      <c r="W20" s="220"/>
      <c r="X20" s="220"/>
      <c r="Y20" s="220"/>
      <c r="Z20" s="220"/>
      <c r="AA20" s="220"/>
      <c r="AB20" s="188"/>
    </row>
    <row r="21" spans="1:28" ht="12.75">
      <c r="A21" s="188"/>
      <c r="B21" s="290">
        <f t="shared" si="0"/>
        <v>36678</v>
      </c>
      <c r="C21" s="202" t="s">
        <v>286</v>
      </c>
      <c r="D21" s="222"/>
      <c r="E21" s="222"/>
      <c r="F21" s="222"/>
      <c r="G21" s="222"/>
      <c r="H21" s="222"/>
      <c r="I21" s="222"/>
      <c r="J21" s="222"/>
      <c r="K21" s="222"/>
      <c r="L21" s="223"/>
      <c r="M21" s="223"/>
      <c r="N21" s="223"/>
      <c r="O21" s="223"/>
      <c r="P21" s="224"/>
      <c r="Q21" s="224"/>
      <c r="R21" s="224"/>
      <c r="S21" s="224"/>
      <c r="T21" s="224"/>
      <c r="U21" s="224"/>
      <c r="V21" s="223"/>
      <c r="W21" s="223"/>
      <c r="X21" s="223"/>
      <c r="Y21" s="223"/>
      <c r="Z21" s="223"/>
      <c r="AA21" s="222"/>
      <c r="AB21" s="188"/>
    </row>
    <row r="22" spans="1:28" ht="12.75">
      <c r="A22" s="188"/>
      <c r="B22" s="291">
        <f t="shared" si="0"/>
        <v>36678</v>
      </c>
      <c r="C22" s="202" t="s">
        <v>287</v>
      </c>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188"/>
    </row>
    <row r="23" spans="1:28" ht="12.75">
      <c r="A23" s="188"/>
      <c r="B23" s="290">
        <f t="shared" si="0"/>
        <v>36708</v>
      </c>
      <c r="C23" s="202" t="s">
        <v>286</v>
      </c>
      <c r="D23" s="222"/>
      <c r="E23" s="222"/>
      <c r="F23" s="222"/>
      <c r="G23" s="222"/>
      <c r="H23" s="222"/>
      <c r="I23" s="222"/>
      <c r="J23" s="222"/>
      <c r="K23" s="222"/>
      <c r="L23" s="223"/>
      <c r="M23" s="223"/>
      <c r="N23" s="223"/>
      <c r="O23" s="223"/>
      <c r="P23" s="224"/>
      <c r="Q23" s="224"/>
      <c r="R23" s="224"/>
      <c r="S23" s="224"/>
      <c r="T23" s="224"/>
      <c r="U23" s="224"/>
      <c r="V23" s="223"/>
      <c r="W23" s="223"/>
      <c r="X23" s="223"/>
      <c r="Y23" s="223"/>
      <c r="Z23" s="223"/>
      <c r="AA23" s="222"/>
      <c r="AB23" s="188"/>
    </row>
    <row r="24" spans="1:28" ht="12.75">
      <c r="A24" s="188"/>
      <c r="B24" s="291">
        <f t="shared" si="0"/>
        <v>36708</v>
      </c>
      <c r="C24" s="202" t="s">
        <v>287</v>
      </c>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188"/>
    </row>
    <row r="25" spans="1:28" ht="12.75">
      <c r="A25" s="188"/>
      <c r="B25" s="290">
        <f t="shared" si="0"/>
        <v>36739</v>
      </c>
      <c r="C25" s="202" t="s">
        <v>286</v>
      </c>
      <c r="D25" s="222"/>
      <c r="E25" s="222"/>
      <c r="F25" s="222"/>
      <c r="G25" s="222"/>
      <c r="H25" s="222"/>
      <c r="I25" s="222"/>
      <c r="J25" s="222"/>
      <c r="K25" s="222"/>
      <c r="L25" s="223"/>
      <c r="M25" s="223"/>
      <c r="N25" s="223"/>
      <c r="O25" s="223"/>
      <c r="P25" s="224"/>
      <c r="Q25" s="224"/>
      <c r="R25" s="224"/>
      <c r="S25" s="224"/>
      <c r="T25" s="224"/>
      <c r="U25" s="224"/>
      <c r="V25" s="223"/>
      <c r="W25" s="223"/>
      <c r="X25" s="223"/>
      <c r="Y25" s="223"/>
      <c r="Z25" s="223"/>
      <c r="AA25" s="222"/>
      <c r="AB25" s="188"/>
    </row>
    <row r="26" spans="1:28" ht="12.75">
      <c r="A26" s="188"/>
      <c r="B26" s="291">
        <f t="shared" si="0"/>
        <v>36739</v>
      </c>
      <c r="C26" s="202" t="s">
        <v>287</v>
      </c>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188"/>
    </row>
    <row r="27" spans="1:28" ht="12.75">
      <c r="A27" s="188"/>
      <c r="B27" s="290">
        <f t="shared" si="0"/>
        <v>36770</v>
      </c>
      <c r="C27" s="202" t="s">
        <v>286</v>
      </c>
      <c r="D27" s="222"/>
      <c r="E27" s="222"/>
      <c r="F27" s="222"/>
      <c r="G27" s="222"/>
      <c r="H27" s="222"/>
      <c r="I27" s="222"/>
      <c r="J27" s="222"/>
      <c r="K27" s="222"/>
      <c r="L27" s="223"/>
      <c r="M27" s="223"/>
      <c r="N27" s="223"/>
      <c r="O27" s="223"/>
      <c r="P27" s="224"/>
      <c r="Q27" s="224"/>
      <c r="R27" s="224"/>
      <c r="S27" s="224"/>
      <c r="T27" s="224"/>
      <c r="U27" s="224"/>
      <c r="V27" s="223"/>
      <c r="W27" s="223"/>
      <c r="X27" s="223"/>
      <c r="Y27" s="223"/>
      <c r="Z27" s="223"/>
      <c r="AA27" s="222"/>
      <c r="AB27" s="188"/>
    </row>
    <row r="28" spans="1:28" ht="12.75">
      <c r="A28" s="188"/>
      <c r="B28" s="291">
        <f t="shared" si="0"/>
        <v>36770</v>
      </c>
      <c r="C28" s="202" t="s">
        <v>287</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188"/>
    </row>
    <row r="29" spans="1:28" ht="12.75">
      <c r="A29" s="188"/>
      <c r="B29" s="290">
        <f t="shared" si="0"/>
        <v>36800</v>
      </c>
      <c r="C29" s="202" t="s">
        <v>286</v>
      </c>
      <c r="D29" s="219"/>
      <c r="E29" s="219"/>
      <c r="F29" s="219"/>
      <c r="G29" s="219"/>
      <c r="H29" s="219"/>
      <c r="I29" s="219"/>
      <c r="J29" s="220"/>
      <c r="K29" s="220"/>
      <c r="L29" s="221"/>
      <c r="M29" s="221"/>
      <c r="N29" s="221"/>
      <c r="O29" s="221"/>
      <c r="P29" s="221"/>
      <c r="Q29" s="221"/>
      <c r="R29" s="221"/>
      <c r="S29" s="221"/>
      <c r="T29" s="221"/>
      <c r="U29" s="221"/>
      <c r="V29" s="221"/>
      <c r="W29" s="221"/>
      <c r="X29" s="221"/>
      <c r="Y29" s="220"/>
      <c r="Z29" s="220"/>
      <c r="AA29" s="220"/>
      <c r="AB29" s="188"/>
    </row>
    <row r="30" spans="1:28" ht="12.75">
      <c r="A30" s="188"/>
      <c r="B30" s="291">
        <f t="shared" si="0"/>
        <v>36800</v>
      </c>
      <c r="C30" s="202" t="s">
        <v>287</v>
      </c>
      <c r="D30" s="219"/>
      <c r="E30" s="219"/>
      <c r="F30" s="219"/>
      <c r="G30" s="219"/>
      <c r="H30" s="219"/>
      <c r="I30" s="219"/>
      <c r="J30" s="220"/>
      <c r="K30" s="220"/>
      <c r="L30" s="220"/>
      <c r="M30" s="220"/>
      <c r="N30" s="220"/>
      <c r="O30" s="220"/>
      <c r="P30" s="220"/>
      <c r="Q30" s="220"/>
      <c r="R30" s="220"/>
      <c r="S30" s="220"/>
      <c r="T30" s="220"/>
      <c r="U30" s="220"/>
      <c r="V30" s="220"/>
      <c r="W30" s="220"/>
      <c r="X30" s="220"/>
      <c r="Y30" s="220"/>
      <c r="Z30" s="220"/>
      <c r="AA30" s="220"/>
      <c r="AB30" s="188"/>
    </row>
    <row r="31" spans="1:28" ht="12.75">
      <c r="A31" s="188"/>
      <c r="B31" s="290">
        <f>DATE(2000,MONTH(B29)+1,1)</f>
        <v>36831</v>
      </c>
      <c r="C31" s="202" t="s">
        <v>286</v>
      </c>
      <c r="D31" s="219"/>
      <c r="E31" s="219"/>
      <c r="F31" s="219"/>
      <c r="G31" s="219"/>
      <c r="H31" s="219"/>
      <c r="I31" s="219"/>
      <c r="J31" s="220"/>
      <c r="K31" s="220"/>
      <c r="L31" s="221"/>
      <c r="M31" s="221"/>
      <c r="N31" s="221"/>
      <c r="O31" s="221"/>
      <c r="P31" s="221"/>
      <c r="Q31" s="221"/>
      <c r="R31" s="221"/>
      <c r="S31" s="221"/>
      <c r="T31" s="221"/>
      <c r="U31" s="221"/>
      <c r="V31" s="221"/>
      <c r="W31" s="221"/>
      <c r="X31" s="221"/>
      <c r="Y31" s="220"/>
      <c r="Z31" s="220"/>
      <c r="AA31" s="220"/>
      <c r="AB31" s="188"/>
    </row>
    <row r="32" spans="1:28" ht="12.75">
      <c r="A32" s="188"/>
      <c r="B32" s="291">
        <f>DATE(2000,MONTH(B30)+1,1)</f>
        <v>36831</v>
      </c>
      <c r="C32" s="202" t="s">
        <v>287</v>
      </c>
      <c r="D32" s="219"/>
      <c r="E32" s="219"/>
      <c r="F32" s="219"/>
      <c r="G32" s="219"/>
      <c r="H32" s="219"/>
      <c r="I32" s="219"/>
      <c r="J32" s="220"/>
      <c r="K32" s="220"/>
      <c r="L32" s="220"/>
      <c r="M32" s="220"/>
      <c r="N32" s="220"/>
      <c r="O32" s="220"/>
      <c r="P32" s="220"/>
      <c r="Q32" s="220"/>
      <c r="R32" s="220"/>
      <c r="S32" s="220"/>
      <c r="T32" s="220"/>
      <c r="U32" s="220"/>
      <c r="V32" s="220"/>
      <c r="W32" s="220"/>
      <c r="X32" s="220"/>
      <c r="Y32" s="220"/>
      <c r="Z32" s="220"/>
      <c r="AA32" s="220"/>
      <c r="AB32" s="188"/>
    </row>
    <row r="33" spans="1:28" ht="12.75">
      <c r="A33" s="188"/>
      <c r="B33" s="290">
        <f>DATE(2000,MONTH(B31)+1,1)</f>
        <v>36861</v>
      </c>
      <c r="C33" s="202" t="s">
        <v>286</v>
      </c>
      <c r="D33" s="219"/>
      <c r="E33" s="219"/>
      <c r="F33" s="219"/>
      <c r="G33" s="219"/>
      <c r="H33" s="219"/>
      <c r="I33" s="219"/>
      <c r="J33" s="220"/>
      <c r="K33" s="220"/>
      <c r="L33" s="221"/>
      <c r="M33" s="221"/>
      <c r="N33" s="221"/>
      <c r="O33" s="221"/>
      <c r="P33" s="221"/>
      <c r="Q33" s="221"/>
      <c r="R33" s="221"/>
      <c r="S33" s="221"/>
      <c r="T33" s="221"/>
      <c r="U33" s="221"/>
      <c r="V33" s="221"/>
      <c r="W33" s="221"/>
      <c r="X33" s="221"/>
      <c r="Y33" s="220"/>
      <c r="Z33" s="220"/>
      <c r="AA33" s="220"/>
      <c r="AB33" s="188"/>
    </row>
    <row r="34" spans="1:28" ht="12.75">
      <c r="A34" s="188"/>
      <c r="B34" s="291"/>
      <c r="C34" s="202" t="s">
        <v>287</v>
      </c>
      <c r="D34" s="219"/>
      <c r="E34" s="219"/>
      <c r="F34" s="219"/>
      <c r="G34" s="219"/>
      <c r="H34" s="219"/>
      <c r="I34" s="219"/>
      <c r="J34" s="220"/>
      <c r="K34" s="220"/>
      <c r="L34" s="220"/>
      <c r="M34" s="220"/>
      <c r="N34" s="220"/>
      <c r="O34" s="220"/>
      <c r="P34" s="220"/>
      <c r="Q34" s="220"/>
      <c r="R34" s="220"/>
      <c r="S34" s="220"/>
      <c r="T34" s="220"/>
      <c r="U34" s="220"/>
      <c r="V34" s="220"/>
      <c r="W34" s="220"/>
      <c r="X34" s="220"/>
      <c r="Y34" s="220"/>
      <c r="Z34" s="220"/>
      <c r="AA34" s="220"/>
      <c r="AB34" s="188"/>
    </row>
    <row r="35" spans="1:28" ht="4.5" customHeight="1">
      <c r="A35" s="188"/>
      <c r="B35" s="193"/>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6"/>
      <c r="AB35" s="188"/>
    </row>
    <row r="36" spans="1:28" ht="12.75" customHeight="1">
      <c r="A36" s="188"/>
      <c r="B36" s="193"/>
      <c r="C36" s="195"/>
      <c r="D36" s="197"/>
      <c r="E36" s="197"/>
      <c r="F36" s="197"/>
      <c r="G36" s="197"/>
      <c r="H36" s="292" t="s">
        <v>288</v>
      </c>
      <c r="I36" s="293"/>
      <c r="J36" s="296" t="s">
        <v>289</v>
      </c>
      <c r="K36" s="296"/>
      <c r="L36" s="296"/>
      <c r="M36" s="296"/>
      <c r="N36" s="296"/>
      <c r="O36" s="296"/>
      <c r="P36" s="296" t="s">
        <v>290</v>
      </c>
      <c r="Q36" s="296"/>
      <c r="R36" s="296"/>
      <c r="S36" s="296"/>
      <c r="T36" s="296"/>
      <c r="U36" s="296"/>
      <c r="V36" s="195"/>
      <c r="W36" s="195"/>
      <c r="X36" s="195"/>
      <c r="Y36" s="195"/>
      <c r="Z36" s="195"/>
      <c r="AA36" s="196"/>
      <c r="AB36" s="188"/>
    </row>
    <row r="37" spans="1:28" ht="12.75">
      <c r="A37" s="188"/>
      <c r="B37" s="193"/>
      <c r="C37" s="195"/>
      <c r="D37" s="197"/>
      <c r="E37" s="197"/>
      <c r="F37" s="197"/>
      <c r="G37" s="197"/>
      <c r="H37" s="294"/>
      <c r="I37" s="295"/>
      <c r="J37" s="297" t="s">
        <v>291</v>
      </c>
      <c r="K37" s="297"/>
      <c r="L37" s="298" t="s">
        <v>292</v>
      </c>
      <c r="M37" s="298"/>
      <c r="N37" s="299" t="s">
        <v>293</v>
      </c>
      <c r="O37" s="299"/>
      <c r="P37" s="300" t="s">
        <v>294</v>
      </c>
      <c r="Q37" s="300"/>
      <c r="R37" s="301" t="s">
        <v>291</v>
      </c>
      <c r="S37" s="301"/>
      <c r="T37" s="302" t="s">
        <v>292</v>
      </c>
      <c r="U37" s="302"/>
      <c r="V37" s="195"/>
      <c r="W37" s="195"/>
      <c r="X37" s="195"/>
      <c r="Y37" s="195"/>
      <c r="Z37" s="195"/>
      <c r="AA37" s="196"/>
      <c r="AB37" s="188"/>
    </row>
    <row r="38" spans="1:28" ht="4.5" customHeight="1">
      <c r="A38" s="188"/>
      <c r="B38" s="203"/>
      <c r="C38" s="204"/>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6"/>
      <c r="AB38" s="188"/>
    </row>
    <row r="39" spans="1:28" ht="12.7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row>
    <row r="40" ht="12.75" hidden="1"/>
    <row r="41" ht="12.75" hidden="1"/>
    <row r="42" ht="12.75" hidden="1"/>
    <row r="43" ht="12.75" hidden="1"/>
  </sheetData>
  <sheetProtection password="CC15" sheet="1" selectLockedCells="1"/>
  <mergeCells count="29">
    <mergeCell ref="F2:AA3"/>
    <mergeCell ref="B4:AA4"/>
    <mergeCell ref="B6:AA6"/>
    <mergeCell ref="C8:D8"/>
    <mergeCell ref="E8:G8"/>
    <mergeCell ref="J8:Q8"/>
    <mergeCell ref="S8:AA8"/>
    <mergeCell ref="B10:C10"/>
    <mergeCell ref="B11:B12"/>
    <mergeCell ref="B13:B14"/>
    <mergeCell ref="B15:B16"/>
    <mergeCell ref="B17:B18"/>
    <mergeCell ref="B19:B20"/>
    <mergeCell ref="B21:B22"/>
    <mergeCell ref="B23:B24"/>
    <mergeCell ref="B25:B26"/>
    <mergeCell ref="B27:B28"/>
    <mergeCell ref="B29:B30"/>
    <mergeCell ref="B31:B32"/>
    <mergeCell ref="B33:B34"/>
    <mergeCell ref="H36:I37"/>
    <mergeCell ref="J36:O36"/>
    <mergeCell ref="P36:U36"/>
    <mergeCell ref="J37:K37"/>
    <mergeCell ref="L37:M37"/>
    <mergeCell ref="N37:O37"/>
    <mergeCell ref="P37:Q37"/>
    <mergeCell ref="R37:S37"/>
    <mergeCell ref="T37:U37"/>
  </mergeCells>
  <conditionalFormatting sqref="E8">
    <cfRule type="expression" priority="1" dxfId="13" stopIfTrue="1">
      <formula>$E$8="Contract Capacity is blank"</formula>
    </cfRule>
  </conditionalFormatting>
  <dataValidations count="1">
    <dataValidation allowBlank="1" showErrorMessage="1" promptTitle="Note:" prompt="Capacity defined here must correspond to 8,760 hour generation profile below.  Please use AC MW." error="Please enter a capacity value greater than 0" sqref="E8"/>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tabColor indexed="42"/>
  </sheetPr>
  <dimension ref="A1:K46"/>
  <sheetViews>
    <sheetView zoomScale="115" zoomScaleNormal="115" zoomScalePageLayoutView="0" workbookViewId="0" topLeftCell="A1">
      <selection activeCell="B6" sqref="B6:J8"/>
    </sheetView>
  </sheetViews>
  <sheetFormatPr defaultColWidth="0" defaultRowHeight="12.75" zeroHeight="1"/>
  <cols>
    <col min="1" max="1" width="2.140625" style="10" customWidth="1"/>
    <col min="2" max="2" width="8.28125" style="53" customWidth="1"/>
    <col min="3" max="3" width="14.140625" style="52" customWidth="1"/>
    <col min="4" max="4" width="9.140625" style="39" customWidth="1"/>
    <col min="5" max="5" width="2.421875" style="52" customWidth="1"/>
    <col min="6" max="6" width="14.421875" style="54" customWidth="1"/>
    <col min="7" max="7" width="2.57421875" style="52" customWidth="1"/>
    <col min="8" max="9" width="15.140625" style="52" customWidth="1"/>
    <col min="10" max="10" width="8.140625" style="55" customWidth="1"/>
    <col min="11" max="11" width="2.140625" style="10" customWidth="1"/>
    <col min="12" max="16384" width="0" style="52" hidden="1" customWidth="1"/>
  </cols>
  <sheetData>
    <row r="1" spans="4:6" s="10" customFormat="1" ht="7.5" customHeight="1">
      <c r="D1" s="32"/>
      <c r="F1" s="11"/>
    </row>
    <row r="2" spans="1:11" s="34" customFormat="1" ht="6.75" customHeight="1">
      <c r="A2" s="10"/>
      <c r="B2" s="15"/>
      <c r="C2" s="33"/>
      <c r="D2" s="33"/>
      <c r="E2" s="261" t="s">
        <v>116</v>
      </c>
      <c r="F2" s="261"/>
      <c r="G2" s="261"/>
      <c r="H2" s="261"/>
      <c r="I2" s="261"/>
      <c r="J2" s="321"/>
      <c r="K2" s="10"/>
    </row>
    <row r="3" spans="1:11" s="34" customFormat="1" ht="50.25" customHeight="1">
      <c r="A3" s="10"/>
      <c r="B3" s="27"/>
      <c r="C3" s="35"/>
      <c r="D3" s="35"/>
      <c r="E3" s="322"/>
      <c r="F3" s="322"/>
      <c r="G3" s="322"/>
      <c r="H3" s="322"/>
      <c r="I3" s="322"/>
      <c r="J3" s="323"/>
      <c r="K3" s="10"/>
    </row>
    <row r="4" spans="1:11" s="34" customFormat="1" ht="12.75">
      <c r="A4" s="10"/>
      <c r="B4" s="22"/>
      <c r="C4" s="16"/>
      <c r="D4" s="36"/>
      <c r="E4" s="37"/>
      <c r="F4" s="17"/>
      <c r="G4" s="16"/>
      <c r="H4" s="16"/>
      <c r="I4" s="16"/>
      <c r="J4" s="18"/>
      <c r="K4" s="10"/>
    </row>
    <row r="5" spans="1:11" s="34" customFormat="1" ht="12.75">
      <c r="A5" s="10"/>
      <c r="B5" s="242" t="s">
        <v>72</v>
      </c>
      <c r="C5" s="243"/>
      <c r="D5" s="243"/>
      <c r="E5" s="243"/>
      <c r="F5" s="243"/>
      <c r="G5" s="243"/>
      <c r="H5" s="243"/>
      <c r="I5" s="243"/>
      <c r="J5" s="244"/>
      <c r="K5" s="10"/>
    </row>
    <row r="6" spans="1:11" s="34" customFormat="1" ht="12.75">
      <c r="A6" s="10"/>
      <c r="B6" s="337"/>
      <c r="C6" s="338"/>
      <c r="D6" s="338"/>
      <c r="E6" s="338"/>
      <c r="F6" s="338"/>
      <c r="G6" s="338"/>
      <c r="H6" s="338"/>
      <c r="I6" s="338"/>
      <c r="J6" s="339"/>
      <c r="K6" s="10"/>
    </row>
    <row r="7" spans="1:11" s="34" customFormat="1" ht="12.75">
      <c r="A7" s="10"/>
      <c r="B7" s="340"/>
      <c r="C7" s="341"/>
      <c r="D7" s="341"/>
      <c r="E7" s="341"/>
      <c r="F7" s="341"/>
      <c r="G7" s="341"/>
      <c r="H7" s="341"/>
      <c r="I7" s="341"/>
      <c r="J7" s="342"/>
      <c r="K7" s="10"/>
    </row>
    <row r="8" spans="1:11" s="34" customFormat="1" ht="12.75">
      <c r="A8" s="10"/>
      <c r="B8" s="343"/>
      <c r="C8" s="344"/>
      <c r="D8" s="344"/>
      <c r="E8" s="344"/>
      <c r="F8" s="344"/>
      <c r="G8" s="344"/>
      <c r="H8" s="344"/>
      <c r="I8" s="344"/>
      <c r="J8" s="345"/>
      <c r="K8" s="10"/>
    </row>
    <row r="9" spans="1:11" s="34" customFormat="1" ht="6" customHeight="1">
      <c r="A9" s="10"/>
      <c r="B9" s="22"/>
      <c r="C9" s="16"/>
      <c r="D9" s="16"/>
      <c r="E9" s="16"/>
      <c r="F9" s="16"/>
      <c r="G9" s="16"/>
      <c r="H9" s="16"/>
      <c r="I9" s="16"/>
      <c r="J9" s="18"/>
      <c r="K9" s="10"/>
    </row>
    <row r="10" spans="1:11" s="34" customFormat="1" ht="12.75">
      <c r="A10" s="10"/>
      <c r="B10" s="242" t="s">
        <v>73</v>
      </c>
      <c r="C10" s="243"/>
      <c r="D10" s="243"/>
      <c r="E10" s="243"/>
      <c r="F10" s="243"/>
      <c r="G10" s="243"/>
      <c r="H10" s="243"/>
      <c r="I10" s="243"/>
      <c r="J10" s="244"/>
      <c r="K10" s="10"/>
    </row>
    <row r="11" spans="1:11" s="34" customFormat="1" ht="12.75">
      <c r="A11" s="10"/>
      <c r="B11" s="337"/>
      <c r="C11" s="338"/>
      <c r="D11" s="338"/>
      <c r="E11" s="338"/>
      <c r="F11" s="338"/>
      <c r="G11" s="338"/>
      <c r="H11" s="338"/>
      <c r="I11" s="338"/>
      <c r="J11" s="339"/>
      <c r="K11" s="10"/>
    </row>
    <row r="12" spans="1:11" s="34" customFormat="1" ht="12.75">
      <c r="A12" s="10"/>
      <c r="B12" s="340"/>
      <c r="C12" s="341"/>
      <c r="D12" s="341"/>
      <c r="E12" s="341"/>
      <c r="F12" s="341"/>
      <c r="G12" s="341"/>
      <c r="H12" s="341"/>
      <c r="I12" s="341"/>
      <c r="J12" s="342"/>
      <c r="K12" s="10"/>
    </row>
    <row r="13" spans="1:11" s="34" customFormat="1" ht="12.75">
      <c r="A13" s="10"/>
      <c r="B13" s="343"/>
      <c r="C13" s="344"/>
      <c r="D13" s="344"/>
      <c r="E13" s="344"/>
      <c r="F13" s="344"/>
      <c r="G13" s="344"/>
      <c r="H13" s="344"/>
      <c r="I13" s="344"/>
      <c r="J13" s="345"/>
      <c r="K13" s="10"/>
    </row>
    <row r="14" spans="1:11" s="34" customFormat="1" ht="6" customHeight="1">
      <c r="A14" s="10"/>
      <c r="B14" s="22"/>
      <c r="C14" s="16"/>
      <c r="D14" s="16"/>
      <c r="E14" s="16"/>
      <c r="F14" s="16"/>
      <c r="G14" s="16"/>
      <c r="H14" s="16"/>
      <c r="I14" s="16"/>
      <c r="J14" s="18"/>
      <c r="K14" s="10"/>
    </row>
    <row r="15" spans="1:11" s="34" customFormat="1" ht="12.75" customHeight="1">
      <c r="A15" s="10"/>
      <c r="B15" s="38" t="s">
        <v>21</v>
      </c>
      <c r="C15" s="8"/>
      <c r="D15" s="39"/>
      <c r="E15" s="40" t="s">
        <v>22</v>
      </c>
      <c r="F15" s="8"/>
      <c r="G15" s="40"/>
      <c r="H15" s="40"/>
      <c r="I15" s="40"/>
      <c r="J15" s="41"/>
      <c r="K15" s="10"/>
    </row>
    <row r="16" spans="1:11" s="46" customFormat="1" ht="3.75" customHeight="1">
      <c r="A16" s="10"/>
      <c r="B16" s="42"/>
      <c r="C16" s="43"/>
      <c r="D16" s="44"/>
      <c r="E16" s="45"/>
      <c r="F16" s="43"/>
      <c r="G16" s="45"/>
      <c r="H16" s="45"/>
      <c r="I16" s="45"/>
      <c r="J16" s="47"/>
      <c r="K16" s="10"/>
    </row>
    <row r="17" spans="1:11" s="34" customFormat="1" ht="6" customHeight="1">
      <c r="A17" s="10"/>
      <c r="B17" s="22"/>
      <c r="C17" s="16"/>
      <c r="D17" s="16"/>
      <c r="E17" s="16"/>
      <c r="F17" s="16"/>
      <c r="G17" s="16"/>
      <c r="H17" s="16"/>
      <c r="I17" s="16"/>
      <c r="J17" s="18"/>
      <c r="K17" s="10"/>
    </row>
    <row r="18" spans="1:11" s="34" customFormat="1" ht="12.75">
      <c r="A18" s="10"/>
      <c r="B18" s="242" t="s">
        <v>74</v>
      </c>
      <c r="C18" s="243"/>
      <c r="D18" s="243"/>
      <c r="E18" s="243"/>
      <c r="F18" s="243"/>
      <c r="G18" s="243"/>
      <c r="H18" s="243"/>
      <c r="I18" s="243"/>
      <c r="J18" s="244"/>
      <c r="K18" s="10"/>
    </row>
    <row r="19" spans="1:11" s="34" customFormat="1" ht="6" customHeight="1">
      <c r="A19" s="10"/>
      <c r="B19" s="22"/>
      <c r="C19" s="16"/>
      <c r="D19" s="16"/>
      <c r="E19" s="16"/>
      <c r="F19" s="16"/>
      <c r="G19" s="16"/>
      <c r="H19" s="16"/>
      <c r="I19" s="16"/>
      <c r="J19" s="18"/>
      <c r="K19" s="10"/>
    </row>
    <row r="20" spans="1:11" s="34" customFormat="1" ht="26.25" customHeight="1">
      <c r="A20" s="10"/>
      <c r="B20" s="324" t="s">
        <v>117</v>
      </c>
      <c r="C20" s="325"/>
      <c r="D20" s="325"/>
      <c r="E20" s="325"/>
      <c r="F20" s="325"/>
      <c r="G20" s="325"/>
      <c r="H20" s="325"/>
      <c r="I20" s="325"/>
      <c r="J20" s="326"/>
      <c r="K20" s="10"/>
    </row>
    <row r="21" spans="1:11" s="34" customFormat="1" ht="16.5" customHeight="1">
      <c r="A21" s="10"/>
      <c r="B21" s="327" t="s">
        <v>312</v>
      </c>
      <c r="C21" s="325"/>
      <c r="D21" s="325"/>
      <c r="E21" s="325"/>
      <c r="F21" s="325"/>
      <c r="G21" s="325"/>
      <c r="H21" s="325"/>
      <c r="I21" s="325"/>
      <c r="J21" s="326"/>
      <c r="K21" s="10"/>
    </row>
    <row r="22" spans="1:11" s="34" customFormat="1" ht="5.25" customHeight="1">
      <c r="A22" s="10"/>
      <c r="B22" s="22"/>
      <c r="C22" s="16"/>
      <c r="D22" s="36"/>
      <c r="E22" s="37"/>
      <c r="F22" s="17"/>
      <c r="G22" s="16"/>
      <c r="H22" s="16"/>
      <c r="I22" s="16"/>
      <c r="J22" s="18"/>
      <c r="K22" s="10"/>
    </row>
    <row r="23" spans="1:11" s="34" customFormat="1" ht="12.75">
      <c r="A23" s="10"/>
      <c r="B23" s="22"/>
      <c r="C23" s="16"/>
      <c r="D23" s="36"/>
      <c r="E23" s="37"/>
      <c r="F23" s="44" t="s">
        <v>24</v>
      </c>
      <c r="G23" s="31"/>
      <c r="H23" s="48" t="s">
        <v>31</v>
      </c>
      <c r="I23" s="16"/>
      <c r="J23" s="18"/>
      <c r="K23" s="10"/>
    </row>
    <row r="24" spans="1:11" s="34" customFormat="1" ht="4.5" customHeight="1">
      <c r="A24" s="10"/>
      <c r="B24" s="22"/>
      <c r="C24" s="16"/>
      <c r="D24" s="36"/>
      <c r="E24" s="37"/>
      <c r="F24" s="44"/>
      <c r="G24" s="49"/>
      <c r="H24" s="50"/>
      <c r="I24" s="16"/>
      <c r="J24" s="18"/>
      <c r="K24" s="10"/>
    </row>
    <row r="25" spans="1:11" s="34" customFormat="1" ht="12.75">
      <c r="A25" s="10"/>
      <c r="B25" s="22"/>
      <c r="C25" s="16"/>
      <c r="D25" s="36"/>
      <c r="E25" s="37"/>
      <c r="F25" s="44" t="s">
        <v>32</v>
      </c>
      <c r="G25" s="31"/>
      <c r="H25" s="48" t="s">
        <v>31</v>
      </c>
      <c r="I25" s="16"/>
      <c r="J25" s="18"/>
      <c r="K25" s="10"/>
    </row>
    <row r="26" spans="1:11" s="34" customFormat="1" ht="5.25" customHeight="1">
      <c r="A26" s="10"/>
      <c r="B26" s="22"/>
      <c r="C26" s="16"/>
      <c r="D26" s="36"/>
      <c r="E26" s="37"/>
      <c r="F26" s="44"/>
      <c r="G26" s="49"/>
      <c r="H26" s="50"/>
      <c r="I26" s="16"/>
      <c r="J26" s="18"/>
      <c r="K26" s="10"/>
    </row>
    <row r="27" spans="1:11" s="34" customFormat="1" ht="12.75">
      <c r="A27" s="10"/>
      <c r="B27" s="22"/>
      <c r="C27" s="16"/>
      <c r="D27" s="36"/>
      <c r="E27" s="37"/>
      <c r="F27" s="44" t="s">
        <v>25</v>
      </c>
      <c r="G27" s="31"/>
      <c r="H27" s="48" t="s">
        <v>31</v>
      </c>
      <c r="I27" s="16"/>
      <c r="J27" s="18"/>
      <c r="K27" s="10"/>
    </row>
    <row r="28" spans="1:11" s="34" customFormat="1" ht="7.5" customHeight="1">
      <c r="A28" s="10"/>
      <c r="B28" s="22"/>
      <c r="C28" s="16"/>
      <c r="D28" s="36"/>
      <c r="E28" s="37"/>
      <c r="F28" s="17"/>
      <c r="G28" s="16"/>
      <c r="H28" s="16"/>
      <c r="I28" s="16"/>
      <c r="J28" s="18"/>
      <c r="K28" s="10"/>
    </row>
    <row r="29" spans="1:11" s="34" customFormat="1" ht="12.75">
      <c r="A29" s="10"/>
      <c r="B29" s="22"/>
      <c r="C29" s="16"/>
      <c r="D29" s="36"/>
      <c r="E29" s="37"/>
      <c r="F29" s="17" t="s">
        <v>26</v>
      </c>
      <c r="G29" s="328"/>
      <c r="H29" s="329"/>
      <c r="I29" s="330"/>
      <c r="J29" s="18"/>
      <c r="K29" s="10"/>
    </row>
    <row r="30" spans="1:11" s="34" customFormat="1" ht="12.75">
      <c r="A30" s="10"/>
      <c r="B30" s="22"/>
      <c r="C30" s="16"/>
      <c r="D30" s="36"/>
      <c r="E30" s="37"/>
      <c r="F30" s="17"/>
      <c r="G30" s="331"/>
      <c r="H30" s="332"/>
      <c r="I30" s="333"/>
      <c r="J30" s="18"/>
      <c r="K30" s="10"/>
    </row>
    <row r="31" spans="1:11" s="34" customFormat="1" ht="12.75">
      <c r="A31" s="10"/>
      <c r="B31" s="22"/>
      <c r="C31" s="16"/>
      <c r="D31" s="36"/>
      <c r="E31" s="37"/>
      <c r="F31" s="17"/>
      <c r="G31" s="331"/>
      <c r="H31" s="332"/>
      <c r="I31" s="333"/>
      <c r="J31" s="18"/>
      <c r="K31" s="10"/>
    </row>
    <row r="32" spans="1:11" s="34" customFormat="1" ht="12.75">
      <c r="A32" s="10"/>
      <c r="B32" s="22"/>
      <c r="C32" s="16"/>
      <c r="D32" s="36"/>
      <c r="E32" s="37"/>
      <c r="F32" s="17"/>
      <c r="G32" s="331"/>
      <c r="H32" s="332"/>
      <c r="I32" s="333"/>
      <c r="J32" s="18"/>
      <c r="K32" s="10"/>
    </row>
    <row r="33" spans="1:11" s="34" customFormat="1" ht="12.75">
      <c r="A33" s="10"/>
      <c r="B33" s="22"/>
      <c r="C33" s="16"/>
      <c r="D33" s="36"/>
      <c r="E33" s="37"/>
      <c r="F33" s="17"/>
      <c r="G33" s="334"/>
      <c r="H33" s="335"/>
      <c r="I33" s="336"/>
      <c r="J33" s="18"/>
      <c r="K33" s="10"/>
    </row>
    <row r="34" spans="1:11" s="34" customFormat="1" ht="5.25" customHeight="1">
      <c r="A34" s="10"/>
      <c r="B34" s="22"/>
      <c r="C34" s="16"/>
      <c r="D34" s="36"/>
      <c r="E34" s="37"/>
      <c r="F34" s="17"/>
      <c r="G34" s="16"/>
      <c r="H34" s="16"/>
      <c r="I34" s="16"/>
      <c r="J34" s="18"/>
      <c r="K34" s="10"/>
    </row>
    <row r="35" spans="2:10" ht="5.25" customHeight="1">
      <c r="B35" s="27"/>
      <c r="C35" s="28"/>
      <c r="D35" s="51"/>
      <c r="E35" s="28"/>
      <c r="F35" s="29"/>
      <c r="G35" s="28"/>
      <c r="H35" s="28"/>
      <c r="I35" s="28"/>
      <c r="J35" s="30"/>
    </row>
    <row r="36" spans="4:6" s="10" customFormat="1" ht="7.5" customHeight="1">
      <c r="D36" s="32"/>
      <c r="F36" s="11"/>
    </row>
    <row r="37" spans="2:10" ht="12.75" hidden="1">
      <c r="B37" s="22"/>
      <c r="C37" s="16"/>
      <c r="D37" s="44"/>
      <c r="E37" s="16"/>
      <c r="F37" s="17"/>
      <c r="G37" s="16"/>
      <c r="H37" s="16"/>
      <c r="I37" s="16"/>
      <c r="J37" s="18"/>
    </row>
    <row r="38" spans="2:10" ht="12.75" hidden="1">
      <c r="B38" s="22"/>
      <c r="C38" s="16"/>
      <c r="D38" s="44"/>
      <c r="E38" s="16"/>
      <c r="F38" s="17"/>
      <c r="G38" s="16"/>
      <c r="H38" s="16"/>
      <c r="I38" s="16"/>
      <c r="J38" s="18"/>
    </row>
    <row r="39" spans="2:10" ht="12.75" hidden="1">
      <c r="B39" s="22"/>
      <c r="C39" s="16"/>
      <c r="D39" s="44"/>
      <c r="E39" s="16"/>
      <c r="F39" s="17"/>
      <c r="G39" s="16"/>
      <c r="H39" s="16"/>
      <c r="I39" s="16"/>
      <c r="J39" s="18"/>
    </row>
    <row r="40" spans="2:10" ht="12.75" hidden="1">
      <c r="B40" s="22"/>
      <c r="C40" s="16"/>
      <c r="D40" s="44"/>
      <c r="E40" s="16"/>
      <c r="F40" s="17"/>
      <c r="G40" s="16"/>
      <c r="H40" s="16"/>
      <c r="I40" s="16"/>
      <c r="J40" s="18"/>
    </row>
    <row r="41" spans="2:10" ht="12.75" hidden="1">
      <c r="B41" s="22"/>
      <c r="C41" s="16"/>
      <c r="D41" s="44"/>
      <c r="E41" s="16"/>
      <c r="F41" s="17"/>
      <c r="G41" s="16"/>
      <c r="H41" s="16"/>
      <c r="I41" s="16"/>
      <c r="J41" s="18"/>
    </row>
    <row r="42" spans="2:10" ht="12.75" hidden="1">
      <c r="B42" s="22"/>
      <c r="C42" s="16"/>
      <c r="D42" s="44"/>
      <c r="E42" s="16"/>
      <c r="F42" s="17"/>
      <c r="G42" s="16"/>
      <c r="H42" s="16"/>
      <c r="I42" s="16"/>
      <c r="J42" s="18"/>
    </row>
    <row r="43" spans="2:10" ht="12.75" hidden="1">
      <c r="B43" s="22"/>
      <c r="C43" s="16"/>
      <c r="D43" s="44"/>
      <c r="E43" s="16"/>
      <c r="F43" s="17"/>
      <c r="G43" s="16"/>
      <c r="H43" s="16"/>
      <c r="I43" s="16"/>
      <c r="J43" s="18"/>
    </row>
    <row r="44" spans="2:10" ht="12.75" hidden="1">
      <c r="B44" s="22"/>
      <c r="C44" s="16"/>
      <c r="D44" s="44"/>
      <c r="E44" s="16"/>
      <c r="F44" s="17"/>
      <c r="G44" s="16"/>
      <c r="H44" s="16"/>
      <c r="I44" s="16"/>
      <c r="J44" s="18"/>
    </row>
    <row r="45" spans="2:10" ht="12.75" hidden="1">
      <c r="B45" s="22"/>
      <c r="C45" s="16"/>
      <c r="D45" s="44"/>
      <c r="E45" s="16"/>
      <c r="F45" s="17"/>
      <c r="G45" s="16"/>
      <c r="H45" s="16"/>
      <c r="I45" s="16"/>
      <c r="J45" s="18"/>
    </row>
    <row r="46" spans="2:10" ht="12.75" hidden="1">
      <c r="B46" s="22"/>
      <c r="C46" s="16"/>
      <c r="D46" s="44"/>
      <c r="E46" s="16"/>
      <c r="F46" s="17"/>
      <c r="G46" s="16"/>
      <c r="H46" s="16"/>
      <c r="I46" s="16"/>
      <c r="J46" s="18"/>
    </row>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sheetData>
  <sheetProtection password="CC15" sheet="1" selectLockedCells="1"/>
  <mergeCells count="9">
    <mergeCell ref="E2:J3"/>
    <mergeCell ref="B18:J18"/>
    <mergeCell ref="B20:J20"/>
    <mergeCell ref="B21:J21"/>
    <mergeCell ref="G29:I33"/>
    <mergeCell ref="B5:J5"/>
    <mergeCell ref="B6:J8"/>
    <mergeCell ref="B10:J10"/>
    <mergeCell ref="B11:J13"/>
  </mergeCells>
  <conditionalFormatting sqref="H23 H27 H25">
    <cfRule type="expression" priority="1" dxfId="10" stopIfTrue="1">
      <formula>$G23&lt;&gt;0</formula>
    </cfRule>
  </conditionalFormatting>
  <dataValidations count="5">
    <dataValidation type="decimal" allowBlank="1" showInputMessage="1" showErrorMessage="1" prompt="Input LONGITUDE of the CENTERPOINT of the project site using decimal values, not degrees, carried out to 4 decimal places  (e.g., -118.0814)." error="Invalid format&#10;Please input Longitude using decimal values carried out to 4 decimal places (e.g., -118.0814)" sqref="F15:F16">
      <formula1>-300</formula1>
      <formula2>300</formula2>
    </dataValidation>
    <dataValidation allowBlank="1" showErrorMessage="1" sqref="G15:H16"/>
    <dataValidation type="decimal" allowBlank="1" showInputMessage="1" showErrorMessage="1" prompt="Input LATITUDE of the CENTERPOINT of the project site using decimal values, not degrees, carried out to 4 decimal places (e.g., 34.0543). " error="Invalid format&#10;Please input Latitude using decimal values carried out to 4 decimal places (e.g., 34.0543)" sqref="C15:C16">
      <formula1>-200</formula1>
      <formula2>200</formula2>
    </dataValidation>
    <dataValidation allowBlank="1" showInputMessage="1" showErrorMessage="1" prompt="Provide a legal description of the site.&#10;&#10;PPA Exhibit B" sqref="B11:J13"/>
    <dataValidation allowBlank="1" showInputMessage="1" showErrorMessage="1" prompt="Provide (1) description of the Generating Facility equipment, systems, electric metering; (2) description of the Seller’s measurement of the Useful Thermal Energy Output, control systems and features; and (3) the generator nameplate.&#10;&#10;PPA Exhibit B" sqref="B6:J8"/>
  </dataValidations>
  <printOptions/>
  <pageMargins left="0.75" right="0.75" top="1" bottom="1" header="0.5" footer="0.5"/>
  <pageSetup horizontalDpi="600" verticalDpi="600" orientation="landscape" scale="85" r:id="rId2"/>
  <drawing r:id="rId1"/>
</worksheet>
</file>

<file path=xl/worksheets/sheet6.xml><?xml version="1.0" encoding="utf-8"?>
<worksheet xmlns="http://schemas.openxmlformats.org/spreadsheetml/2006/main" xmlns:r="http://schemas.openxmlformats.org/officeDocument/2006/relationships">
  <sheetPr codeName="Sheet10">
    <tabColor indexed="42"/>
  </sheetPr>
  <dimension ref="A1:F78"/>
  <sheetViews>
    <sheetView zoomScale="115" zoomScaleNormal="115" zoomScalePageLayoutView="0" workbookViewId="0" topLeftCell="A1">
      <selection activeCell="D10" sqref="D10"/>
    </sheetView>
  </sheetViews>
  <sheetFormatPr defaultColWidth="0" defaultRowHeight="0" customHeight="1" zeroHeight="1"/>
  <cols>
    <col min="1" max="1" width="2.140625" style="12" customWidth="1"/>
    <col min="2" max="2" width="2.421875" style="67" customWidth="1"/>
    <col min="3" max="3" width="35.8515625" style="66" customWidth="1"/>
    <col min="4" max="4" width="35.8515625" style="54" customWidth="1"/>
    <col min="5" max="5" width="2.421875" style="68" customWidth="1"/>
    <col min="6" max="6" width="2.140625" style="12" customWidth="1"/>
    <col min="7" max="16384" width="0" style="66" hidden="1" customWidth="1"/>
  </cols>
  <sheetData>
    <row r="1" s="12" customFormat="1" ht="7.5" customHeight="1">
      <c r="D1" s="11"/>
    </row>
    <row r="2" spans="1:6" s="56" customFormat="1" ht="6.75" customHeight="1">
      <c r="A2" s="12"/>
      <c r="B2" s="13"/>
      <c r="C2" s="261" t="s">
        <v>116</v>
      </c>
      <c r="D2" s="261"/>
      <c r="E2" s="321"/>
      <c r="F2" s="12"/>
    </row>
    <row r="3" spans="1:6" s="56" customFormat="1" ht="49.5" customHeight="1">
      <c r="A3" s="12"/>
      <c r="B3" s="14"/>
      <c r="C3" s="322"/>
      <c r="D3" s="322"/>
      <c r="E3" s="323"/>
      <c r="F3" s="12"/>
    </row>
    <row r="4" spans="1:6" s="56" customFormat="1" ht="12.75">
      <c r="A4" s="12"/>
      <c r="B4" s="13"/>
      <c r="C4" s="57"/>
      <c r="D4" s="17"/>
      <c r="E4" s="58"/>
      <c r="F4" s="12"/>
    </row>
    <row r="5" spans="1:6" s="56" customFormat="1" ht="12.75">
      <c r="A5" s="12"/>
      <c r="B5" s="252" t="s">
        <v>71</v>
      </c>
      <c r="C5" s="346"/>
      <c r="D5" s="346"/>
      <c r="E5" s="347"/>
      <c r="F5" s="12"/>
    </row>
    <row r="6" spans="1:6" s="56" customFormat="1" ht="3.75" customHeight="1">
      <c r="A6" s="12"/>
      <c r="B6" s="19"/>
      <c r="C6" s="20"/>
      <c r="D6" s="20"/>
      <c r="E6" s="21"/>
      <c r="F6" s="12"/>
    </row>
    <row r="7" spans="1:6" s="56" customFormat="1" ht="12.75">
      <c r="A7" s="12"/>
      <c r="B7" s="19"/>
      <c r="C7" s="348" t="s">
        <v>102</v>
      </c>
      <c r="D7" s="348"/>
      <c r="E7" s="21"/>
      <c r="F7" s="12"/>
    </row>
    <row r="8" spans="1:6" s="56" customFormat="1" ht="10.5" customHeight="1">
      <c r="A8" s="12"/>
      <c r="B8" s="19"/>
      <c r="C8" s="348"/>
      <c r="D8" s="348"/>
      <c r="E8" s="21"/>
      <c r="F8" s="12"/>
    </row>
    <row r="9" spans="1:6" s="56" customFormat="1" ht="3.75" customHeight="1">
      <c r="A9" s="12"/>
      <c r="B9" s="19"/>
      <c r="C9" s="20"/>
      <c r="D9" s="20"/>
      <c r="E9" s="21"/>
      <c r="F9" s="12"/>
    </row>
    <row r="10" spans="1:6" s="56" customFormat="1" ht="12.75">
      <c r="A10" s="12"/>
      <c r="B10" s="59"/>
      <c r="C10" s="60" t="s">
        <v>75</v>
      </c>
      <c r="D10" s="69"/>
      <c r="E10" s="59"/>
      <c r="F10" s="12"/>
    </row>
    <row r="11" spans="1:6" s="56" customFormat="1" ht="12.75">
      <c r="A11" s="12"/>
      <c r="B11" s="59"/>
      <c r="C11" s="61" t="s">
        <v>76</v>
      </c>
      <c r="D11" s="70"/>
      <c r="E11" s="59"/>
      <c r="F11" s="12"/>
    </row>
    <row r="12" spans="1:6" s="56" customFormat="1" ht="12.75">
      <c r="A12" s="12"/>
      <c r="B12" s="59"/>
      <c r="C12" s="61" t="s">
        <v>77</v>
      </c>
      <c r="D12" s="70"/>
      <c r="E12" s="59"/>
      <c r="F12" s="12"/>
    </row>
    <row r="13" spans="1:6" s="56" customFormat="1" ht="12.75">
      <c r="A13" s="12"/>
      <c r="B13" s="59"/>
      <c r="C13" s="61" t="s">
        <v>78</v>
      </c>
      <c r="D13" s="70"/>
      <c r="E13" s="59"/>
      <c r="F13" s="12"/>
    </row>
    <row r="14" spans="1:6" s="56" customFormat="1" ht="12.75">
      <c r="A14" s="12"/>
      <c r="B14" s="59"/>
      <c r="C14" s="61" t="s">
        <v>79</v>
      </c>
      <c r="D14" s="70"/>
      <c r="E14" s="59"/>
      <c r="F14" s="12"/>
    </row>
    <row r="15" spans="1:6" s="56" customFormat="1" ht="12.75">
      <c r="A15" s="12"/>
      <c r="B15" s="59"/>
      <c r="C15" s="61" t="s">
        <v>80</v>
      </c>
      <c r="D15" s="70"/>
      <c r="E15" s="59"/>
      <c r="F15" s="12"/>
    </row>
    <row r="16" spans="1:6" s="56" customFormat="1" ht="12.75">
      <c r="A16" s="12"/>
      <c r="B16" s="59"/>
      <c r="C16" s="62" t="s">
        <v>81</v>
      </c>
      <c r="D16" s="71"/>
      <c r="E16" s="59"/>
      <c r="F16" s="12"/>
    </row>
    <row r="17" spans="1:6" s="56" customFormat="1" ht="12.75">
      <c r="A17" s="12"/>
      <c r="B17" s="59"/>
      <c r="C17" s="60" t="s">
        <v>82</v>
      </c>
      <c r="D17" s="69"/>
      <c r="E17" s="59"/>
      <c r="F17" s="12"/>
    </row>
    <row r="18" spans="1:6" s="56" customFormat="1" ht="12.75">
      <c r="A18" s="12"/>
      <c r="B18" s="59"/>
      <c r="C18" s="61" t="s">
        <v>83</v>
      </c>
      <c r="D18" s="70"/>
      <c r="E18" s="59"/>
      <c r="F18" s="12"/>
    </row>
    <row r="19" spans="1:6" s="56" customFormat="1" ht="12.75">
      <c r="A19" s="12"/>
      <c r="B19" s="59"/>
      <c r="C19" s="62" t="s">
        <v>84</v>
      </c>
      <c r="D19" s="71"/>
      <c r="E19" s="59"/>
      <c r="F19" s="12"/>
    </row>
    <row r="20" spans="1:6" s="56" customFormat="1" ht="12.75">
      <c r="A20" s="12"/>
      <c r="B20" s="59"/>
      <c r="C20" s="60" t="s">
        <v>85</v>
      </c>
      <c r="D20" s="69"/>
      <c r="E20" s="59"/>
      <c r="F20" s="12"/>
    </row>
    <row r="21" spans="1:6" s="56" customFormat="1" ht="12.75">
      <c r="A21" s="12"/>
      <c r="B21" s="59"/>
      <c r="C21" s="61" t="s">
        <v>76</v>
      </c>
      <c r="D21" s="70"/>
      <c r="E21" s="59"/>
      <c r="F21" s="12"/>
    </row>
    <row r="22" spans="1:6" s="56" customFormat="1" ht="12.75">
      <c r="A22" s="12"/>
      <c r="B22" s="59"/>
      <c r="C22" s="61" t="s">
        <v>79</v>
      </c>
      <c r="D22" s="70"/>
      <c r="E22" s="59"/>
      <c r="F22" s="12"/>
    </row>
    <row r="23" spans="1:6" s="56" customFormat="1" ht="12.75">
      <c r="A23" s="12"/>
      <c r="B23" s="59"/>
      <c r="C23" s="61" t="s">
        <v>80</v>
      </c>
      <c r="D23" s="70"/>
      <c r="E23" s="59"/>
      <c r="F23" s="12"/>
    </row>
    <row r="24" spans="1:6" s="56" customFormat="1" ht="12.75">
      <c r="A24" s="12"/>
      <c r="B24" s="59"/>
      <c r="C24" s="62" t="s">
        <v>81</v>
      </c>
      <c r="D24" s="71"/>
      <c r="E24" s="59"/>
      <c r="F24" s="12"/>
    </row>
    <row r="25" spans="1:6" s="56" customFormat="1" ht="12.75">
      <c r="A25" s="12"/>
      <c r="B25" s="59"/>
      <c r="C25" s="60" t="s">
        <v>86</v>
      </c>
      <c r="D25" s="69"/>
      <c r="E25" s="59"/>
      <c r="F25" s="12"/>
    </row>
    <row r="26" spans="1:6" s="56" customFormat="1" ht="12.75">
      <c r="A26" s="12"/>
      <c r="B26" s="59"/>
      <c r="C26" s="61" t="s">
        <v>87</v>
      </c>
      <c r="D26" s="70"/>
      <c r="E26" s="59"/>
      <c r="F26" s="12"/>
    </row>
    <row r="27" spans="1:6" s="56" customFormat="1" ht="12.75">
      <c r="A27" s="12"/>
      <c r="B27" s="59"/>
      <c r="C27" s="61" t="s">
        <v>79</v>
      </c>
      <c r="D27" s="70"/>
      <c r="E27" s="59"/>
      <c r="F27" s="12"/>
    </row>
    <row r="28" spans="1:6" s="56" customFormat="1" ht="12.75">
      <c r="A28" s="12"/>
      <c r="B28" s="59"/>
      <c r="C28" s="61" t="s">
        <v>80</v>
      </c>
      <c r="D28" s="70"/>
      <c r="E28" s="59"/>
      <c r="F28" s="12"/>
    </row>
    <row r="29" spans="1:6" s="56" customFormat="1" ht="12.75">
      <c r="A29" s="12"/>
      <c r="B29" s="59"/>
      <c r="C29" s="61" t="s">
        <v>81</v>
      </c>
      <c r="D29" s="71"/>
      <c r="E29" s="59"/>
      <c r="F29" s="12"/>
    </row>
    <row r="30" spans="1:6" s="56" customFormat="1" ht="12.75">
      <c r="A30" s="12"/>
      <c r="B30" s="59"/>
      <c r="C30" s="60" t="s">
        <v>88</v>
      </c>
      <c r="D30" s="69"/>
      <c r="E30" s="59"/>
      <c r="F30" s="12"/>
    </row>
    <row r="31" spans="1:6" s="56" customFormat="1" ht="12.75">
      <c r="A31" s="12"/>
      <c r="B31" s="59"/>
      <c r="C31" s="61" t="s">
        <v>79</v>
      </c>
      <c r="D31" s="70"/>
      <c r="E31" s="59"/>
      <c r="F31" s="12"/>
    </row>
    <row r="32" spans="1:6" s="56" customFormat="1" ht="12.75">
      <c r="A32" s="12"/>
      <c r="B32" s="59"/>
      <c r="C32" s="61" t="s">
        <v>80</v>
      </c>
      <c r="D32" s="70"/>
      <c r="E32" s="59"/>
      <c r="F32" s="12"/>
    </row>
    <row r="33" spans="1:6" s="56" customFormat="1" ht="12.75">
      <c r="A33" s="12"/>
      <c r="B33" s="59"/>
      <c r="C33" s="62" t="s">
        <v>81</v>
      </c>
      <c r="D33" s="71"/>
      <c r="E33" s="59"/>
      <c r="F33" s="12"/>
    </row>
    <row r="34" spans="1:6" s="56" customFormat="1" ht="12.75">
      <c r="A34" s="12"/>
      <c r="B34" s="59"/>
      <c r="C34" s="61" t="s">
        <v>89</v>
      </c>
      <c r="D34" s="69"/>
      <c r="E34" s="59"/>
      <c r="F34" s="12"/>
    </row>
    <row r="35" spans="1:6" s="56" customFormat="1" ht="12.75">
      <c r="A35" s="12"/>
      <c r="B35" s="59"/>
      <c r="C35" s="61" t="s">
        <v>79</v>
      </c>
      <c r="D35" s="70"/>
      <c r="E35" s="59"/>
      <c r="F35" s="12"/>
    </row>
    <row r="36" spans="1:6" s="56" customFormat="1" ht="12.75">
      <c r="A36" s="12"/>
      <c r="B36" s="59"/>
      <c r="C36" s="61" t="s">
        <v>80</v>
      </c>
      <c r="D36" s="70"/>
      <c r="E36" s="59"/>
      <c r="F36" s="12"/>
    </row>
    <row r="37" spans="1:6" s="56" customFormat="1" ht="12.75">
      <c r="A37" s="12"/>
      <c r="B37" s="59"/>
      <c r="C37" s="61" t="s">
        <v>81</v>
      </c>
      <c r="D37" s="71"/>
      <c r="E37" s="59"/>
      <c r="F37" s="12"/>
    </row>
    <row r="38" spans="1:6" s="56" customFormat="1" ht="12.75">
      <c r="A38" s="12"/>
      <c r="B38" s="59"/>
      <c r="C38" s="60" t="s">
        <v>90</v>
      </c>
      <c r="D38" s="69"/>
      <c r="E38" s="59"/>
      <c r="F38" s="12"/>
    </row>
    <row r="39" spans="1:6" s="56" customFormat="1" ht="12.75">
      <c r="A39" s="12"/>
      <c r="B39" s="59"/>
      <c r="C39" s="61" t="s">
        <v>76</v>
      </c>
      <c r="D39" s="70"/>
      <c r="E39" s="59"/>
      <c r="F39" s="12"/>
    </row>
    <row r="40" spans="1:6" s="56" customFormat="1" ht="12.75">
      <c r="A40" s="12"/>
      <c r="B40" s="59"/>
      <c r="C40" s="61" t="s">
        <v>79</v>
      </c>
      <c r="D40" s="70"/>
      <c r="E40" s="59"/>
      <c r="F40" s="12"/>
    </row>
    <row r="41" spans="1:6" s="56" customFormat="1" ht="12.75">
      <c r="A41" s="12"/>
      <c r="B41" s="59"/>
      <c r="C41" s="61" t="s">
        <v>80</v>
      </c>
      <c r="D41" s="70"/>
      <c r="E41" s="59"/>
      <c r="F41" s="12"/>
    </row>
    <row r="42" spans="1:6" s="56" customFormat="1" ht="12.75">
      <c r="A42" s="12"/>
      <c r="B42" s="59"/>
      <c r="C42" s="62" t="s">
        <v>81</v>
      </c>
      <c r="D42" s="71"/>
      <c r="E42" s="59"/>
      <c r="F42" s="12"/>
    </row>
    <row r="43" spans="1:6" s="56" customFormat="1" ht="12.75">
      <c r="A43" s="12"/>
      <c r="B43" s="59"/>
      <c r="C43" s="61" t="s">
        <v>91</v>
      </c>
      <c r="D43" s="69"/>
      <c r="E43" s="59"/>
      <c r="F43" s="12"/>
    </row>
    <row r="44" spans="1:6" s="56" customFormat="1" ht="12.75">
      <c r="A44" s="12"/>
      <c r="B44" s="59"/>
      <c r="C44" s="61" t="s">
        <v>76</v>
      </c>
      <c r="D44" s="70"/>
      <c r="E44" s="59"/>
      <c r="F44" s="12"/>
    </row>
    <row r="45" spans="1:6" s="56" customFormat="1" ht="12.75">
      <c r="A45" s="12"/>
      <c r="B45" s="59"/>
      <c r="C45" s="61" t="s">
        <v>79</v>
      </c>
      <c r="D45" s="70"/>
      <c r="E45" s="59"/>
      <c r="F45" s="12"/>
    </row>
    <row r="46" spans="1:6" s="56" customFormat="1" ht="12.75">
      <c r="A46" s="12"/>
      <c r="B46" s="59"/>
      <c r="C46" s="61" t="s">
        <v>80</v>
      </c>
      <c r="D46" s="70"/>
      <c r="E46" s="59"/>
      <c r="F46" s="12"/>
    </row>
    <row r="47" spans="1:6" s="56" customFormat="1" ht="12.75">
      <c r="A47" s="12"/>
      <c r="B47" s="59"/>
      <c r="C47" s="61" t="s">
        <v>81</v>
      </c>
      <c r="D47" s="71"/>
      <c r="E47" s="59"/>
      <c r="F47" s="12"/>
    </row>
    <row r="48" spans="1:6" s="56" customFormat="1" ht="12.75">
      <c r="A48" s="12"/>
      <c r="B48" s="59"/>
      <c r="C48" s="60" t="s">
        <v>92</v>
      </c>
      <c r="D48" s="69"/>
      <c r="E48" s="59"/>
      <c r="F48" s="12"/>
    </row>
    <row r="49" spans="1:6" s="56" customFormat="1" ht="12.75">
      <c r="A49" s="12"/>
      <c r="B49" s="59"/>
      <c r="C49" s="61" t="s">
        <v>76</v>
      </c>
      <c r="D49" s="70"/>
      <c r="E49" s="59"/>
      <c r="F49" s="12"/>
    </row>
    <row r="50" spans="1:6" s="56" customFormat="1" ht="12.75">
      <c r="A50" s="12"/>
      <c r="B50" s="59"/>
      <c r="C50" s="61" t="s">
        <v>79</v>
      </c>
      <c r="D50" s="70"/>
      <c r="E50" s="59"/>
      <c r="F50" s="12"/>
    </row>
    <row r="51" spans="1:6" s="56" customFormat="1" ht="12.75">
      <c r="A51" s="12"/>
      <c r="B51" s="59"/>
      <c r="C51" s="61" t="s">
        <v>80</v>
      </c>
      <c r="D51" s="70"/>
      <c r="E51" s="59"/>
      <c r="F51" s="12"/>
    </row>
    <row r="52" spans="1:6" s="56" customFormat="1" ht="12.75">
      <c r="A52" s="12"/>
      <c r="B52" s="59"/>
      <c r="C52" s="62" t="s">
        <v>93</v>
      </c>
      <c r="D52" s="71"/>
      <c r="E52" s="59"/>
      <c r="F52" s="12"/>
    </row>
    <row r="53" spans="1:6" s="56" customFormat="1" ht="12.75">
      <c r="A53" s="12"/>
      <c r="B53" s="59"/>
      <c r="C53" s="61" t="s">
        <v>94</v>
      </c>
      <c r="D53" s="69"/>
      <c r="E53" s="59"/>
      <c r="F53" s="12"/>
    </row>
    <row r="54" spans="1:6" s="56" customFormat="1" ht="12.75">
      <c r="A54" s="12"/>
      <c r="B54" s="59"/>
      <c r="C54" s="61" t="s">
        <v>95</v>
      </c>
      <c r="D54" s="70"/>
      <c r="E54" s="59"/>
      <c r="F54" s="12"/>
    </row>
    <row r="55" spans="1:6" s="56" customFormat="1" ht="12.75">
      <c r="A55" s="12"/>
      <c r="B55" s="59"/>
      <c r="C55" s="61" t="s">
        <v>96</v>
      </c>
      <c r="D55" s="70"/>
      <c r="E55" s="59"/>
      <c r="F55" s="12"/>
    </row>
    <row r="56" spans="1:6" s="56" customFormat="1" ht="12.75">
      <c r="A56" s="12"/>
      <c r="B56" s="59"/>
      <c r="C56" s="61" t="s">
        <v>97</v>
      </c>
      <c r="D56" s="71"/>
      <c r="E56" s="59"/>
      <c r="F56" s="12"/>
    </row>
    <row r="57" spans="1:6" s="56" customFormat="1" ht="12.75">
      <c r="A57" s="12"/>
      <c r="B57" s="59"/>
      <c r="C57" s="60" t="s">
        <v>98</v>
      </c>
      <c r="D57" s="69"/>
      <c r="E57" s="59"/>
      <c r="F57" s="12"/>
    </row>
    <row r="58" spans="1:6" s="56" customFormat="1" ht="12.75">
      <c r="A58" s="12"/>
      <c r="B58" s="59"/>
      <c r="C58" s="61" t="s">
        <v>76</v>
      </c>
      <c r="D58" s="70"/>
      <c r="E58" s="59"/>
      <c r="F58" s="12"/>
    </row>
    <row r="59" spans="1:6" s="56" customFormat="1" ht="12.75">
      <c r="A59" s="12"/>
      <c r="B59" s="59"/>
      <c r="C59" s="61" t="s">
        <v>79</v>
      </c>
      <c r="D59" s="70"/>
      <c r="E59" s="59"/>
      <c r="F59" s="12"/>
    </row>
    <row r="60" spans="1:6" s="56" customFormat="1" ht="12.75">
      <c r="A60" s="12"/>
      <c r="B60" s="59"/>
      <c r="C60" s="61" t="s">
        <v>80</v>
      </c>
      <c r="D60" s="70"/>
      <c r="E60" s="59"/>
      <c r="F60" s="12"/>
    </row>
    <row r="61" spans="1:6" s="56" customFormat="1" ht="12.75">
      <c r="A61" s="12"/>
      <c r="B61" s="59"/>
      <c r="C61" s="62" t="s">
        <v>81</v>
      </c>
      <c r="D61" s="71"/>
      <c r="E61" s="59"/>
      <c r="F61" s="12"/>
    </row>
    <row r="62" spans="1:6" s="56" customFormat="1" ht="25.5">
      <c r="A62" s="12"/>
      <c r="B62" s="59"/>
      <c r="C62" s="61" t="s">
        <v>99</v>
      </c>
      <c r="D62" s="69"/>
      <c r="E62" s="59"/>
      <c r="F62" s="12"/>
    </row>
    <row r="63" spans="1:6" s="56" customFormat="1" ht="12.75">
      <c r="A63" s="12"/>
      <c r="B63" s="59"/>
      <c r="C63" s="61" t="s">
        <v>76</v>
      </c>
      <c r="D63" s="70"/>
      <c r="E63" s="59"/>
      <c r="F63" s="12"/>
    </row>
    <row r="64" spans="1:6" s="56" customFormat="1" ht="12.75">
      <c r="A64" s="12"/>
      <c r="B64" s="59"/>
      <c r="C64" s="61" t="s">
        <v>79</v>
      </c>
      <c r="D64" s="70"/>
      <c r="E64" s="59"/>
      <c r="F64" s="12"/>
    </row>
    <row r="65" spans="1:6" s="56" customFormat="1" ht="12.75">
      <c r="A65" s="12"/>
      <c r="B65" s="59"/>
      <c r="C65" s="61" t="s">
        <v>80</v>
      </c>
      <c r="D65" s="70"/>
      <c r="E65" s="59"/>
      <c r="F65" s="12"/>
    </row>
    <row r="66" spans="1:6" s="56" customFormat="1" ht="12.75">
      <c r="A66" s="12"/>
      <c r="B66" s="59"/>
      <c r="C66" s="61" t="s">
        <v>93</v>
      </c>
      <c r="D66" s="71"/>
      <c r="E66" s="59"/>
      <c r="F66" s="12"/>
    </row>
    <row r="67" spans="1:6" s="56" customFormat="1" ht="12.75">
      <c r="A67" s="12"/>
      <c r="B67" s="59"/>
      <c r="C67" s="60" t="s">
        <v>100</v>
      </c>
      <c r="D67" s="69"/>
      <c r="E67" s="59"/>
      <c r="F67" s="12"/>
    </row>
    <row r="68" spans="1:6" s="56" customFormat="1" ht="12.75">
      <c r="A68" s="12"/>
      <c r="B68" s="59"/>
      <c r="C68" s="61" t="s">
        <v>76</v>
      </c>
      <c r="D68" s="70"/>
      <c r="E68" s="59"/>
      <c r="F68" s="12"/>
    </row>
    <row r="69" spans="1:6" s="56" customFormat="1" ht="12.75">
      <c r="A69" s="12"/>
      <c r="B69" s="59"/>
      <c r="C69" s="61" t="s">
        <v>79</v>
      </c>
      <c r="D69" s="70"/>
      <c r="E69" s="59"/>
      <c r="F69" s="12"/>
    </row>
    <row r="70" spans="1:6" s="56" customFormat="1" ht="12.75">
      <c r="A70" s="12"/>
      <c r="B70" s="59"/>
      <c r="C70" s="61" t="s">
        <v>80</v>
      </c>
      <c r="D70" s="70"/>
      <c r="E70" s="59"/>
      <c r="F70" s="12"/>
    </row>
    <row r="71" spans="1:6" s="56" customFormat="1" ht="12.75">
      <c r="A71" s="12"/>
      <c r="B71" s="59"/>
      <c r="C71" s="62" t="s">
        <v>93</v>
      </c>
      <c r="D71" s="71"/>
      <c r="E71" s="59"/>
      <c r="F71" s="12"/>
    </row>
    <row r="72" spans="1:6" s="56" customFormat="1" ht="12.75">
      <c r="A72" s="12"/>
      <c r="B72" s="59"/>
      <c r="C72" s="61" t="s">
        <v>101</v>
      </c>
      <c r="D72" s="69"/>
      <c r="E72" s="59"/>
      <c r="F72" s="12"/>
    </row>
    <row r="73" spans="1:6" s="56" customFormat="1" ht="12.75">
      <c r="A73" s="12"/>
      <c r="B73" s="59"/>
      <c r="C73" s="61" t="s">
        <v>76</v>
      </c>
      <c r="D73" s="70"/>
      <c r="E73" s="59"/>
      <c r="F73" s="12"/>
    </row>
    <row r="74" spans="1:6" s="56" customFormat="1" ht="12.75">
      <c r="A74" s="12"/>
      <c r="B74" s="59"/>
      <c r="C74" s="61" t="s">
        <v>79</v>
      </c>
      <c r="D74" s="70"/>
      <c r="E74" s="59"/>
      <c r="F74" s="12"/>
    </row>
    <row r="75" spans="1:6" s="56" customFormat="1" ht="12.75">
      <c r="A75" s="12"/>
      <c r="B75" s="59"/>
      <c r="C75" s="61" t="s">
        <v>80</v>
      </c>
      <c r="D75" s="70"/>
      <c r="E75" s="59"/>
      <c r="F75" s="12"/>
    </row>
    <row r="76" spans="1:6" s="56" customFormat="1" ht="12.75">
      <c r="A76" s="12"/>
      <c r="B76" s="59"/>
      <c r="C76" s="62" t="s">
        <v>93</v>
      </c>
      <c r="D76" s="71"/>
      <c r="E76" s="59"/>
      <c r="F76" s="12"/>
    </row>
    <row r="77" spans="2:5" ht="6.75" customHeight="1">
      <c r="B77" s="63"/>
      <c r="C77" s="64"/>
      <c r="D77" s="29"/>
      <c r="E77" s="65"/>
    </row>
    <row r="78" s="12" customFormat="1" ht="7.5" customHeight="1">
      <c r="D78" s="11"/>
    </row>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sheetData>
  <sheetProtection password="CC15" sheet="1" selectLockedCells="1"/>
  <mergeCells count="3">
    <mergeCell ref="B5:E5"/>
    <mergeCell ref="C7:D8"/>
    <mergeCell ref="C2:E3"/>
  </mergeCells>
  <conditionalFormatting sqref="E8">
    <cfRule type="expression" priority="1" dxfId="10" stopIfTrue="1">
      <formula>'EXHIBIT N'!#REF!&lt;&gt;0</formula>
    </cfRule>
  </conditionalFormatting>
  <printOptions/>
  <pageMargins left="0.75" right="0.75" top="1" bottom="1" header="0.5" footer="0.5"/>
  <pageSetup horizontalDpi="600" verticalDpi="600" orientation="landscape" scale="85" r:id="rId2"/>
  <drawing r:id="rId1"/>
</worksheet>
</file>

<file path=xl/worksheets/sheet7.xml><?xml version="1.0" encoding="utf-8"?>
<worksheet xmlns="http://schemas.openxmlformats.org/spreadsheetml/2006/main" xmlns:r="http://schemas.openxmlformats.org/officeDocument/2006/relationships">
  <sheetPr codeName="Sheet11">
    <tabColor indexed="42"/>
  </sheetPr>
  <dimension ref="A1:G27"/>
  <sheetViews>
    <sheetView zoomScale="115" zoomScaleNormal="115" zoomScalePageLayoutView="0" workbookViewId="0" topLeftCell="A1">
      <selection activeCell="D11" sqref="D11"/>
    </sheetView>
  </sheetViews>
  <sheetFormatPr defaultColWidth="0" defaultRowHeight="12.75" customHeight="1" zeroHeight="1"/>
  <cols>
    <col min="1" max="1" width="2.140625" style="10" customWidth="1"/>
    <col min="2" max="2" width="2.421875" style="53" customWidth="1"/>
    <col min="3" max="3" width="4.00390625" style="52" bestFit="1" customWidth="1"/>
    <col min="4" max="4" width="11.57421875" style="39" bestFit="1" customWidth="1"/>
    <col min="5" max="5" width="60.140625" style="54" customWidth="1"/>
    <col min="6" max="6" width="2.421875" style="55" customWidth="1"/>
    <col min="7" max="7" width="2.140625" style="10" customWidth="1"/>
    <col min="8" max="16384" width="0" style="52" hidden="1" customWidth="1"/>
  </cols>
  <sheetData>
    <row r="1" spans="4:5" s="10" customFormat="1" ht="7.5" customHeight="1">
      <c r="D1" s="32"/>
      <c r="E1" s="11"/>
    </row>
    <row r="2" spans="1:7" s="34" customFormat="1" ht="6.75" customHeight="1">
      <c r="A2" s="10"/>
      <c r="B2" s="15"/>
      <c r="C2" s="33"/>
      <c r="D2" s="261" t="s">
        <v>116</v>
      </c>
      <c r="E2" s="261"/>
      <c r="F2" s="321"/>
      <c r="G2" s="10"/>
    </row>
    <row r="3" spans="1:7" s="34" customFormat="1" ht="48.75" customHeight="1">
      <c r="A3" s="10"/>
      <c r="B3" s="27"/>
      <c r="C3" s="28"/>
      <c r="D3" s="322"/>
      <c r="E3" s="322"/>
      <c r="F3" s="323"/>
      <c r="G3" s="10"/>
    </row>
    <row r="4" spans="1:7" s="34" customFormat="1" ht="12.75">
      <c r="A4" s="10"/>
      <c r="B4" s="15"/>
      <c r="C4" s="16"/>
      <c r="D4" s="44"/>
      <c r="E4" s="17"/>
      <c r="F4" s="18"/>
      <c r="G4" s="10"/>
    </row>
    <row r="5" spans="1:7" s="34" customFormat="1" ht="12.75">
      <c r="A5" s="10"/>
      <c r="B5" s="242" t="s">
        <v>70</v>
      </c>
      <c r="C5" s="243"/>
      <c r="D5" s="243"/>
      <c r="E5" s="243"/>
      <c r="F5" s="244"/>
      <c r="G5" s="10"/>
    </row>
    <row r="6" spans="1:7" s="34" customFormat="1" ht="3.75" customHeight="1">
      <c r="A6" s="10"/>
      <c r="B6" s="72"/>
      <c r="C6" s="73"/>
      <c r="D6" s="73"/>
      <c r="E6" s="73"/>
      <c r="F6" s="74"/>
      <c r="G6" s="10"/>
    </row>
    <row r="7" spans="1:7" s="34" customFormat="1" ht="12.75">
      <c r="A7" s="10"/>
      <c r="B7" s="72"/>
      <c r="C7" s="349" t="s">
        <v>106</v>
      </c>
      <c r="D7" s="349"/>
      <c r="E7" s="349"/>
      <c r="F7" s="74"/>
      <c r="G7" s="10"/>
    </row>
    <row r="8" spans="1:7" s="34" customFormat="1" ht="12.75" customHeight="1">
      <c r="A8" s="10"/>
      <c r="B8" s="72"/>
      <c r="C8" s="349"/>
      <c r="D8" s="349"/>
      <c r="E8" s="349"/>
      <c r="F8" s="74"/>
      <c r="G8" s="10"/>
    </row>
    <row r="9" spans="1:7" s="34" customFormat="1" ht="3.75" customHeight="1">
      <c r="A9" s="10"/>
      <c r="B9" s="72"/>
      <c r="C9" s="73"/>
      <c r="D9" s="73"/>
      <c r="E9" s="73"/>
      <c r="F9" s="74"/>
      <c r="G9" s="10"/>
    </row>
    <row r="10" spans="1:7" s="34" customFormat="1" ht="12.75">
      <c r="A10" s="10"/>
      <c r="B10" s="22"/>
      <c r="C10" s="75" t="s">
        <v>103</v>
      </c>
      <c r="D10" s="75" t="s">
        <v>104</v>
      </c>
      <c r="E10" s="75" t="s">
        <v>105</v>
      </c>
      <c r="F10" s="23"/>
      <c r="G10" s="10"/>
    </row>
    <row r="11" spans="1:7" s="76" customFormat="1" ht="15.75" customHeight="1">
      <c r="A11" s="24"/>
      <c r="B11" s="25"/>
      <c r="C11" s="82">
        <f>IF(D11&lt;&gt;0,1,"")</f>
      </c>
      <c r="D11" s="79"/>
      <c r="E11" s="80"/>
      <c r="F11" s="26"/>
      <c r="G11" s="24"/>
    </row>
    <row r="12" spans="1:7" s="77" customFormat="1" ht="15.75" customHeight="1">
      <c r="A12" s="24"/>
      <c r="B12" s="25"/>
      <c r="C12" s="82">
        <f>IF(D12&lt;&gt;0,C11+1,"")</f>
      </c>
      <c r="D12" s="81"/>
      <c r="E12" s="80"/>
      <c r="F12" s="26"/>
      <c r="G12" s="24"/>
    </row>
    <row r="13" spans="1:7" s="77" customFormat="1" ht="15.75" customHeight="1">
      <c r="A13" s="24"/>
      <c r="B13" s="25"/>
      <c r="C13" s="82">
        <f aca="true" t="shared" si="0" ref="C13:C25">IF(D13&lt;&gt;0,C12+1,"")</f>
      </c>
      <c r="D13" s="81"/>
      <c r="E13" s="80"/>
      <c r="F13" s="26"/>
      <c r="G13" s="24"/>
    </row>
    <row r="14" spans="1:7" s="77" customFormat="1" ht="15.75" customHeight="1">
      <c r="A14" s="24"/>
      <c r="B14" s="25"/>
      <c r="C14" s="82">
        <f t="shared" si="0"/>
      </c>
      <c r="D14" s="81"/>
      <c r="E14" s="80"/>
      <c r="F14" s="26"/>
      <c r="G14" s="24"/>
    </row>
    <row r="15" spans="1:7" s="77" customFormat="1" ht="15.75" customHeight="1">
      <c r="A15" s="24"/>
      <c r="B15" s="25"/>
      <c r="C15" s="82">
        <f t="shared" si="0"/>
      </c>
      <c r="D15" s="81"/>
      <c r="E15" s="80"/>
      <c r="F15" s="26"/>
      <c r="G15" s="24"/>
    </row>
    <row r="16" spans="1:7" s="77" customFormat="1" ht="15.75" customHeight="1">
      <c r="A16" s="24"/>
      <c r="B16" s="25"/>
      <c r="C16" s="82">
        <f t="shared" si="0"/>
      </c>
      <c r="D16" s="81"/>
      <c r="E16" s="80"/>
      <c r="F16" s="26"/>
      <c r="G16" s="24"/>
    </row>
    <row r="17" spans="1:7" s="77" customFormat="1" ht="15.75" customHeight="1">
      <c r="A17" s="24"/>
      <c r="B17" s="25"/>
      <c r="C17" s="82">
        <f t="shared" si="0"/>
      </c>
      <c r="D17" s="81"/>
      <c r="E17" s="80"/>
      <c r="F17" s="26"/>
      <c r="G17" s="24"/>
    </row>
    <row r="18" spans="1:7" s="77" customFormat="1" ht="15.75" customHeight="1">
      <c r="A18" s="24"/>
      <c r="B18" s="25"/>
      <c r="C18" s="82">
        <f t="shared" si="0"/>
      </c>
      <c r="D18" s="81"/>
      <c r="E18" s="80"/>
      <c r="F18" s="26"/>
      <c r="G18" s="24"/>
    </row>
    <row r="19" spans="1:7" s="77" customFormat="1" ht="15.75" customHeight="1">
      <c r="A19" s="24"/>
      <c r="B19" s="25"/>
      <c r="C19" s="82">
        <f t="shared" si="0"/>
      </c>
      <c r="D19" s="81"/>
      <c r="E19" s="80"/>
      <c r="F19" s="26"/>
      <c r="G19" s="24"/>
    </row>
    <row r="20" spans="1:7" s="77" customFormat="1" ht="15.75" customHeight="1">
      <c r="A20" s="24"/>
      <c r="B20" s="25"/>
      <c r="C20" s="82">
        <f t="shared" si="0"/>
      </c>
      <c r="D20" s="81"/>
      <c r="E20" s="80"/>
      <c r="F20" s="26"/>
      <c r="G20" s="24"/>
    </row>
    <row r="21" spans="1:7" s="77" customFormat="1" ht="15.75" customHeight="1">
      <c r="A21" s="24"/>
      <c r="B21" s="25"/>
      <c r="C21" s="82">
        <f t="shared" si="0"/>
      </c>
      <c r="D21" s="81"/>
      <c r="E21" s="80"/>
      <c r="F21" s="26"/>
      <c r="G21" s="24"/>
    </row>
    <row r="22" spans="1:7" s="77" customFormat="1" ht="15.75" customHeight="1">
      <c r="A22" s="24"/>
      <c r="B22" s="25"/>
      <c r="C22" s="82">
        <f t="shared" si="0"/>
      </c>
      <c r="D22" s="81"/>
      <c r="E22" s="80"/>
      <c r="F22" s="26"/>
      <c r="G22" s="24"/>
    </row>
    <row r="23" spans="1:7" s="77" customFormat="1" ht="15.75" customHeight="1">
      <c r="A23" s="24"/>
      <c r="B23" s="25"/>
      <c r="C23" s="82">
        <f t="shared" si="0"/>
      </c>
      <c r="D23" s="81"/>
      <c r="E23" s="80"/>
      <c r="F23" s="26"/>
      <c r="G23" s="24"/>
    </row>
    <row r="24" spans="1:7" s="77" customFormat="1" ht="15.75" customHeight="1">
      <c r="A24" s="24"/>
      <c r="B24" s="25"/>
      <c r="C24" s="82">
        <f t="shared" si="0"/>
      </c>
      <c r="D24" s="81"/>
      <c r="E24" s="80"/>
      <c r="F24" s="26"/>
      <c r="G24" s="24"/>
    </row>
    <row r="25" spans="1:7" s="77" customFormat="1" ht="15.75" customHeight="1">
      <c r="A25" s="24"/>
      <c r="B25" s="25"/>
      <c r="C25" s="82">
        <f t="shared" si="0"/>
      </c>
      <c r="D25" s="81"/>
      <c r="E25" s="80"/>
      <c r="F25" s="26"/>
      <c r="G25" s="24"/>
    </row>
    <row r="26" spans="2:6" ht="6.75" customHeight="1">
      <c r="B26" s="27"/>
      <c r="C26" s="28"/>
      <c r="D26" s="78"/>
      <c r="E26" s="29"/>
      <c r="F26" s="30"/>
    </row>
    <row r="27" spans="4:5" s="10" customFormat="1" ht="7.5" customHeight="1">
      <c r="D27" s="32"/>
      <c r="E27" s="11"/>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sheetData>
  <sheetProtection password="CC15" sheet="1" selectLockedCells="1"/>
  <mergeCells count="3">
    <mergeCell ref="D2:F3"/>
    <mergeCell ref="B5:F5"/>
    <mergeCell ref="C7:E8"/>
  </mergeCells>
  <conditionalFormatting sqref="F8 F12 F10">
    <cfRule type="expression" priority="1" dxfId="10" stopIfTrue="1">
      <formula>$E8&lt;&gt;0</formula>
    </cfRule>
  </conditionalFormatting>
  <dataValidations count="1">
    <dataValidation allowBlank="1" showInputMessage="1" showErrorMessage="1" prompt="Provide description of the Generating Facility equipment, systems, control systems and features.&#10;(as found in Exhibit B of the PPA)" sqref="B10:F10"/>
  </dataValidations>
  <printOptions/>
  <pageMargins left="0.75" right="0.75" top="1" bottom="1" header="0.5" footer="0.5"/>
  <pageSetup horizontalDpi="600" verticalDpi="600" orientation="landscape" scale="85" r:id="rId2"/>
  <drawing r:id="rId1"/>
</worksheet>
</file>

<file path=xl/worksheets/sheet8.xml><?xml version="1.0" encoding="utf-8"?>
<worksheet xmlns="http://schemas.openxmlformats.org/spreadsheetml/2006/main" xmlns:r="http://schemas.openxmlformats.org/officeDocument/2006/relationships">
  <sheetPr>
    <tabColor rgb="FFCCFFCC"/>
  </sheetPr>
  <dimension ref="A1:S54"/>
  <sheetViews>
    <sheetView zoomScalePageLayoutView="0" workbookViewId="0" topLeftCell="A1">
      <selection activeCell="D7" sqref="D7"/>
    </sheetView>
  </sheetViews>
  <sheetFormatPr defaultColWidth="0" defaultRowHeight="12.75" zeroHeight="1"/>
  <cols>
    <col min="1" max="1" width="2.28125" style="0" customWidth="1"/>
    <col min="2" max="2" width="22.57421875" style="0" customWidth="1"/>
    <col min="3" max="3" width="13.8515625" style="0" customWidth="1"/>
    <col min="4" max="4" width="11.00390625" style="0" customWidth="1"/>
    <col min="5" max="9" width="9.140625" style="0" customWidth="1"/>
    <col min="10" max="11" width="2.28125" style="0" customWidth="1"/>
    <col min="12" max="19" width="9.140625" style="0" hidden="1" customWidth="1"/>
    <col min="20" max="16384" width="0" style="0" hidden="1" customWidth="1"/>
  </cols>
  <sheetData>
    <row r="1" spans="1:19" ht="12.75">
      <c r="A1" s="10"/>
      <c r="B1" s="10"/>
      <c r="C1" s="10"/>
      <c r="D1" s="10"/>
      <c r="E1" s="10"/>
      <c r="F1" s="10"/>
      <c r="G1" s="10"/>
      <c r="H1" s="10"/>
      <c r="I1" s="10"/>
      <c r="J1" s="10"/>
      <c r="K1" s="10"/>
      <c r="L1" s="34"/>
      <c r="M1" s="34"/>
      <c r="N1" s="34"/>
      <c r="O1" s="34"/>
      <c r="P1" s="34"/>
      <c r="Q1" s="34"/>
      <c r="R1" s="34"/>
      <c r="S1" s="34"/>
    </row>
    <row r="2" spans="1:19" ht="12.75">
      <c r="A2" s="10"/>
      <c r="B2" s="15"/>
      <c r="C2" s="33"/>
      <c r="D2" s="261" t="s">
        <v>118</v>
      </c>
      <c r="E2" s="261"/>
      <c r="F2" s="261"/>
      <c r="G2" s="261"/>
      <c r="H2" s="261"/>
      <c r="I2" s="261"/>
      <c r="J2" s="321"/>
      <c r="K2" s="10"/>
      <c r="L2" s="34"/>
      <c r="M2" s="34" t="s">
        <v>0</v>
      </c>
      <c r="N2" s="34" t="s">
        <v>0</v>
      </c>
      <c r="O2" s="34"/>
      <c r="P2" s="34" t="s">
        <v>119</v>
      </c>
      <c r="Q2" s="34"/>
      <c r="R2" s="34" t="s">
        <v>5</v>
      </c>
      <c r="S2" s="34"/>
    </row>
    <row r="3" spans="1:19" ht="63" customHeight="1">
      <c r="A3" s="10"/>
      <c r="B3" s="27"/>
      <c r="C3" s="133"/>
      <c r="D3" s="322"/>
      <c r="E3" s="322"/>
      <c r="F3" s="322"/>
      <c r="G3" s="322"/>
      <c r="H3" s="322"/>
      <c r="I3" s="322"/>
      <c r="J3" s="323"/>
      <c r="K3" s="10"/>
      <c r="L3" s="34"/>
      <c r="M3" s="34" t="s">
        <v>120</v>
      </c>
      <c r="N3" s="34" t="s">
        <v>121</v>
      </c>
      <c r="O3" s="34"/>
      <c r="P3" s="34" t="s">
        <v>122</v>
      </c>
      <c r="Q3" s="34"/>
      <c r="R3" s="34" t="s">
        <v>6</v>
      </c>
      <c r="S3" s="34"/>
    </row>
    <row r="4" spans="1:19" ht="15.75">
      <c r="A4" s="10"/>
      <c r="B4" s="381" t="s">
        <v>123</v>
      </c>
      <c r="C4" s="382"/>
      <c r="D4" s="382"/>
      <c r="E4" s="382"/>
      <c r="F4" s="382"/>
      <c r="G4" s="382"/>
      <c r="H4" s="382"/>
      <c r="I4" s="382"/>
      <c r="J4" s="383"/>
      <c r="K4" s="10"/>
      <c r="L4" s="34"/>
      <c r="M4" s="34"/>
      <c r="N4" s="34"/>
      <c r="O4" s="34"/>
      <c r="P4" s="34"/>
      <c r="Q4" s="34"/>
      <c r="R4" s="34"/>
      <c r="S4" s="34"/>
    </row>
    <row r="5" spans="1:19" ht="12.75">
      <c r="A5" s="10"/>
      <c r="B5" s="250" t="s">
        <v>124</v>
      </c>
      <c r="C5" s="250"/>
      <c r="D5" s="250"/>
      <c r="E5" s="250"/>
      <c r="F5" s="250"/>
      <c r="G5" s="250"/>
      <c r="H5" s="250"/>
      <c r="I5" s="250"/>
      <c r="J5" s="250"/>
      <c r="K5" s="10"/>
      <c r="L5" s="34"/>
      <c r="M5" s="34" t="s">
        <v>125</v>
      </c>
      <c r="N5" s="34" t="s">
        <v>126</v>
      </c>
      <c r="O5" s="34"/>
      <c r="P5" s="34" t="s">
        <v>127</v>
      </c>
      <c r="Q5" s="34"/>
      <c r="R5" s="34"/>
      <c r="S5" s="34"/>
    </row>
    <row r="6" spans="1:19" ht="4.5" customHeight="1">
      <c r="A6" s="10"/>
      <c r="B6" s="134"/>
      <c r="C6" s="33"/>
      <c r="D6" s="33"/>
      <c r="E6" s="135"/>
      <c r="F6" s="135"/>
      <c r="G6" s="135"/>
      <c r="H6" s="135"/>
      <c r="I6" s="33"/>
      <c r="J6" s="124"/>
      <c r="K6" s="10"/>
      <c r="L6" s="34"/>
      <c r="M6" s="34" t="s">
        <v>128</v>
      </c>
      <c r="N6" s="34" t="s">
        <v>129</v>
      </c>
      <c r="O6" s="34"/>
      <c r="P6" s="34" t="s">
        <v>130</v>
      </c>
      <c r="Q6" s="34"/>
      <c r="R6" s="34"/>
      <c r="S6" s="34"/>
    </row>
    <row r="7" spans="1:19" ht="14.25">
      <c r="A7" s="10"/>
      <c r="B7" s="370" t="s">
        <v>131</v>
      </c>
      <c r="C7" s="384"/>
      <c r="D7" s="136"/>
      <c r="E7" s="385"/>
      <c r="F7" s="386"/>
      <c r="G7" s="386"/>
      <c r="H7" s="386"/>
      <c r="I7" s="387"/>
      <c r="J7" s="23"/>
      <c r="K7" s="10"/>
      <c r="L7" s="34"/>
      <c r="M7" s="34" t="s">
        <v>132</v>
      </c>
      <c r="N7" s="34" t="s">
        <v>133</v>
      </c>
      <c r="O7" s="34"/>
      <c r="P7" s="34" t="s">
        <v>134</v>
      </c>
      <c r="Q7" s="34"/>
      <c r="R7" s="112" t="s">
        <v>135</v>
      </c>
      <c r="S7" s="34"/>
    </row>
    <row r="8" spans="1:19" ht="4.5" customHeight="1">
      <c r="A8" s="10"/>
      <c r="B8" s="137"/>
      <c r="C8" s="138"/>
      <c r="D8" s="139"/>
      <c r="E8" s="139"/>
      <c r="F8" s="46"/>
      <c r="G8" s="46"/>
      <c r="H8" s="46"/>
      <c r="I8" s="46"/>
      <c r="J8" s="23"/>
      <c r="K8" s="10"/>
      <c r="L8" s="34"/>
      <c r="M8" s="34" t="s">
        <v>136</v>
      </c>
      <c r="N8" s="34" t="s">
        <v>137</v>
      </c>
      <c r="O8" s="34"/>
      <c r="P8" s="34" t="s">
        <v>138</v>
      </c>
      <c r="Q8" s="34"/>
      <c r="R8" s="112" t="s">
        <v>53</v>
      </c>
      <c r="S8" s="34"/>
    </row>
    <row r="9" spans="1:19" ht="14.25">
      <c r="A9" s="10"/>
      <c r="B9" s="370" t="s">
        <v>139</v>
      </c>
      <c r="C9" s="384"/>
      <c r="D9" s="136"/>
      <c r="E9" s="385"/>
      <c r="F9" s="386"/>
      <c r="G9" s="386"/>
      <c r="H9" s="386"/>
      <c r="I9" s="387"/>
      <c r="J9" s="18"/>
      <c r="K9" s="10"/>
      <c r="L9" s="34"/>
      <c r="M9" s="34" t="s">
        <v>140</v>
      </c>
      <c r="N9" s="34" t="s">
        <v>141</v>
      </c>
      <c r="O9" s="34"/>
      <c r="P9" s="34" t="s">
        <v>142</v>
      </c>
      <c r="Q9" s="34"/>
      <c r="R9" s="112" t="s">
        <v>54</v>
      </c>
      <c r="S9" s="34"/>
    </row>
    <row r="10" spans="1:19" ht="4.5" customHeight="1">
      <c r="A10" s="10"/>
      <c r="B10" s="22"/>
      <c r="C10" s="34"/>
      <c r="D10" s="46"/>
      <c r="E10" s="46"/>
      <c r="F10" s="46"/>
      <c r="G10" s="46"/>
      <c r="H10" s="46"/>
      <c r="I10" s="46"/>
      <c r="J10" s="23"/>
      <c r="K10" s="10"/>
      <c r="L10" s="34"/>
      <c r="M10" s="34" t="s">
        <v>143</v>
      </c>
      <c r="N10" s="34" t="s">
        <v>144</v>
      </c>
      <c r="O10" s="34"/>
      <c r="P10" s="34" t="s">
        <v>145</v>
      </c>
      <c r="Q10" s="34"/>
      <c r="R10" s="112" t="s">
        <v>146</v>
      </c>
      <c r="S10" s="34"/>
    </row>
    <row r="11" spans="1:19" ht="12.75">
      <c r="A11" s="10"/>
      <c r="B11" s="250" t="s">
        <v>147</v>
      </c>
      <c r="C11" s="250"/>
      <c r="D11" s="250"/>
      <c r="E11" s="250"/>
      <c r="F11" s="250"/>
      <c r="G11" s="250"/>
      <c r="H11" s="250"/>
      <c r="I11" s="250"/>
      <c r="J11" s="250"/>
      <c r="K11" s="10"/>
      <c r="L11" s="34"/>
      <c r="M11" s="56" t="s">
        <v>148</v>
      </c>
      <c r="N11" s="34" t="s">
        <v>149</v>
      </c>
      <c r="O11" s="34"/>
      <c r="P11" s="34" t="s">
        <v>150</v>
      </c>
      <c r="Q11" s="34"/>
      <c r="R11" s="34"/>
      <c r="S11" s="34"/>
    </row>
    <row r="12" spans="1:19" ht="4.5" customHeight="1">
      <c r="A12" s="10"/>
      <c r="B12" s="134"/>
      <c r="C12" s="33"/>
      <c r="D12" s="33"/>
      <c r="E12" s="135"/>
      <c r="F12" s="135"/>
      <c r="G12" s="135"/>
      <c r="H12" s="135"/>
      <c r="I12" s="33"/>
      <c r="J12" s="124"/>
      <c r="K12" s="10"/>
      <c r="L12" s="34"/>
      <c r="M12" s="34" t="s">
        <v>151</v>
      </c>
      <c r="N12" s="34" t="s">
        <v>152</v>
      </c>
      <c r="O12" s="34"/>
      <c r="P12" s="34" t="s">
        <v>153</v>
      </c>
      <c r="Q12" s="34"/>
      <c r="R12" s="34"/>
      <c r="S12" s="34"/>
    </row>
    <row r="13" spans="1:19" ht="12.75">
      <c r="A13" s="10"/>
      <c r="B13" s="370" t="s">
        <v>52</v>
      </c>
      <c r="C13" s="371"/>
      <c r="D13" s="375"/>
      <c r="E13" s="376"/>
      <c r="F13" s="376"/>
      <c r="G13" s="376"/>
      <c r="H13" s="377"/>
      <c r="I13" s="46"/>
      <c r="J13" s="18"/>
      <c r="K13" s="10"/>
      <c r="L13" s="34"/>
      <c r="M13" s="34" t="s">
        <v>154</v>
      </c>
      <c r="N13" s="34" t="s">
        <v>155</v>
      </c>
      <c r="O13" s="34"/>
      <c r="P13" s="34" t="s">
        <v>156</v>
      </c>
      <c r="Q13" s="34"/>
      <c r="R13" s="112" t="s">
        <v>157</v>
      </c>
      <c r="S13" s="34"/>
    </row>
    <row r="14" spans="1:19" ht="12.75">
      <c r="A14" s="10"/>
      <c r="B14" s="140"/>
      <c r="C14" s="111" t="s">
        <v>57</v>
      </c>
      <c r="D14" s="378"/>
      <c r="E14" s="378"/>
      <c r="F14" s="378"/>
      <c r="G14" s="378"/>
      <c r="H14" s="378"/>
      <c r="I14" s="16"/>
      <c r="J14" s="18"/>
      <c r="K14" s="10"/>
      <c r="L14" s="34"/>
      <c r="M14" s="34" t="s">
        <v>158</v>
      </c>
      <c r="N14" s="34" t="s">
        <v>159</v>
      </c>
      <c r="O14" s="34"/>
      <c r="P14" s="34" t="s">
        <v>160</v>
      </c>
      <c r="Q14" s="34"/>
      <c r="R14" s="112" t="s">
        <v>161</v>
      </c>
      <c r="S14" s="34"/>
    </row>
    <row r="15" spans="1:19" ht="12.75">
      <c r="A15" s="10"/>
      <c r="B15" s="22"/>
      <c r="C15" s="141" t="s">
        <v>56</v>
      </c>
      <c r="D15" s="379"/>
      <c r="E15" s="380"/>
      <c r="F15" s="16"/>
      <c r="G15" s="16"/>
      <c r="H15" s="16"/>
      <c r="I15" s="16"/>
      <c r="J15" s="18"/>
      <c r="K15" s="10"/>
      <c r="L15" s="34"/>
      <c r="M15" s="34" t="s">
        <v>162</v>
      </c>
      <c r="N15" s="34" t="s">
        <v>163</v>
      </c>
      <c r="O15" s="34"/>
      <c r="P15" s="34" t="s">
        <v>164</v>
      </c>
      <c r="Q15" s="34"/>
      <c r="R15" s="112" t="s">
        <v>0</v>
      </c>
      <c r="S15" s="34"/>
    </row>
    <row r="16" spans="1:19" ht="4.5" customHeight="1">
      <c r="A16" s="10"/>
      <c r="B16" s="125"/>
      <c r="C16" s="16"/>
      <c r="D16" s="16"/>
      <c r="E16" s="16"/>
      <c r="F16" s="16"/>
      <c r="G16" s="16"/>
      <c r="H16" s="16"/>
      <c r="I16" s="16"/>
      <c r="J16" s="18"/>
      <c r="K16" s="10"/>
      <c r="L16" s="34"/>
      <c r="M16" s="34" t="s">
        <v>165</v>
      </c>
      <c r="N16" s="34" t="s">
        <v>166</v>
      </c>
      <c r="O16" s="34"/>
      <c r="P16" s="34" t="s">
        <v>167</v>
      </c>
      <c r="Q16" s="34"/>
      <c r="R16" s="34"/>
      <c r="S16" s="34"/>
    </row>
    <row r="17" spans="1:19" ht="12.75">
      <c r="A17" s="10"/>
      <c r="B17" s="250" t="s">
        <v>174</v>
      </c>
      <c r="C17" s="250"/>
      <c r="D17" s="250"/>
      <c r="E17" s="250"/>
      <c r="F17" s="250"/>
      <c r="G17" s="250"/>
      <c r="H17" s="250"/>
      <c r="I17" s="250"/>
      <c r="J17" s="250"/>
      <c r="K17" s="10"/>
      <c r="L17" s="34"/>
      <c r="M17" s="34" t="s">
        <v>168</v>
      </c>
      <c r="N17" s="34" t="s">
        <v>169</v>
      </c>
      <c r="O17" s="34"/>
      <c r="P17" s="34" t="s">
        <v>170</v>
      </c>
      <c r="Q17" s="34"/>
      <c r="R17" s="34"/>
      <c r="S17" s="34"/>
    </row>
    <row r="18" spans="1:19" ht="4.5" customHeight="1">
      <c r="A18" s="10"/>
      <c r="B18" s="134"/>
      <c r="C18" s="33"/>
      <c r="D18" s="33"/>
      <c r="E18" s="135"/>
      <c r="F18" s="135"/>
      <c r="G18" s="135"/>
      <c r="H18" s="135"/>
      <c r="I18" s="33"/>
      <c r="J18" s="124"/>
      <c r="K18" s="10"/>
      <c r="L18" s="34"/>
      <c r="M18" s="34" t="s">
        <v>171</v>
      </c>
      <c r="N18" s="34" t="s">
        <v>172</v>
      </c>
      <c r="O18" s="34"/>
      <c r="P18" s="34" t="s">
        <v>173</v>
      </c>
      <c r="Q18" s="34"/>
      <c r="R18" s="34"/>
      <c r="S18" s="34"/>
    </row>
    <row r="19" spans="1:19" ht="12.75">
      <c r="A19" s="10"/>
      <c r="B19" s="110" t="s">
        <v>58</v>
      </c>
      <c r="C19" s="1"/>
      <c r="D19" s="105"/>
      <c r="E19" s="142" t="s">
        <v>59</v>
      </c>
      <c r="F19" s="351"/>
      <c r="G19" s="351"/>
      <c r="H19" s="351"/>
      <c r="I19" s="351"/>
      <c r="J19" s="18"/>
      <c r="K19" s="10"/>
      <c r="L19" s="34"/>
      <c r="M19" s="34" t="s">
        <v>175</v>
      </c>
      <c r="N19" s="34" t="s">
        <v>176</v>
      </c>
      <c r="O19" s="34"/>
      <c r="P19" s="34" t="s">
        <v>177</v>
      </c>
      <c r="Q19" s="34"/>
      <c r="R19" s="34"/>
      <c r="S19" s="34"/>
    </row>
    <row r="20" spans="1:19" ht="12.75">
      <c r="A20" s="10"/>
      <c r="B20" s="110" t="s">
        <v>184</v>
      </c>
      <c r="C20" s="1"/>
      <c r="D20" s="34"/>
      <c r="E20" s="142" t="s">
        <v>185</v>
      </c>
      <c r="F20" s="372"/>
      <c r="G20" s="372"/>
      <c r="H20" s="372"/>
      <c r="I20" s="372"/>
      <c r="J20" s="18"/>
      <c r="K20" s="10"/>
      <c r="L20" s="34"/>
      <c r="M20" s="56" t="s">
        <v>178</v>
      </c>
      <c r="N20" s="34" t="s">
        <v>179</v>
      </c>
      <c r="O20" s="34"/>
      <c r="P20" s="34" t="s">
        <v>180</v>
      </c>
      <c r="Q20" s="34"/>
      <c r="R20" s="34"/>
      <c r="S20" s="34"/>
    </row>
    <row r="21" spans="1:19" ht="4.5" customHeight="1">
      <c r="A21" s="10"/>
      <c r="B21" s="143"/>
      <c r="C21" s="139"/>
      <c r="D21" s="139"/>
      <c r="E21" s="139"/>
      <c r="F21" s="139"/>
      <c r="G21" s="139"/>
      <c r="H21" s="139"/>
      <c r="I21" s="139"/>
      <c r="J21" s="23"/>
      <c r="K21" s="10"/>
      <c r="L21" s="34"/>
      <c r="M21" s="34" t="s">
        <v>181</v>
      </c>
      <c r="N21" s="34" t="s">
        <v>182</v>
      </c>
      <c r="O21" s="34"/>
      <c r="P21" s="34" t="s">
        <v>183</v>
      </c>
      <c r="Q21" s="34"/>
      <c r="R21" s="34"/>
      <c r="S21" s="34"/>
    </row>
    <row r="22" spans="1:19" ht="12.75">
      <c r="A22" s="10"/>
      <c r="B22" s="373" t="s">
        <v>191</v>
      </c>
      <c r="C22" s="374"/>
      <c r="D22" s="144"/>
      <c r="E22" s="144"/>
      <c r="F22" s="374" t="s">
        <v>192</v>
      </c>
      <c r="G22" s="374"/>
      <c r="H22" s="374"/>
      <c r="I22" s="374"/>
      <c r="J22" s="145"/>
      <c r="K22" s="12"/>
      <c r="L22" s="34"/>
      <c r="M22" s="34" t="s">
        <v>186</v>
      </c>
      <c r="N22" s="34" t="s">
        <v>187</v>
      </c>
      <c r="O22" s="34"/>
      <c r="P22" s="34" t="s">
        <v>188</v>
      </c>
      <c r="Q22" s="34"/>
      <c r="R22" s="34"/>
      <c r="S22" s="34"/>
    </row>
    <row r="23" spans="1:19" ht="12.75">
      <c r="A23" s="10"/>
      <c r="B23" s="142" t="s">
        <v>17</v>
      </c>
      <c r="C23" s="351"/>
      <c r="D23" s="351"/>
      <c r="E23" s="351"/>
      <c r="F23" s="146"/>
      <c r="G23" s="147" t="s">
        <v>195</v>
      </c>
      <c r="H23" s="148"/>
      <c r="I23" s="139"/>
      <c r="J23" s="145"/>
      <c r="K23" s="12"/>
      <c r="L23" s="34"/>
      <c r="M23" s="34" t="s">
        <v>189</v>
      </c>
      <c r="N23" s="34" t="s">
        <v>189</v>
      </c>
      <c r="O23" s="34"/>
      <c r="P23" s="34" t="s">
        <v>190</v>
      </c>
      <c r="Q23" s="34"/>
      <c r="R23" s="34"/>
      <c r="S23" s="34"/>
    </row>
    <row r="24" spans="1:19" ht="12.75">
      <c r="A24" s="10"/>
      <c r="B24" s="142" t="s">
        <v>18</v>
      </c>
      <c r="C24" s="351"/>
      <c r="D24" s="351"/>
      <c r="E24" s="149"/>
      <c r="F24" s="144"/>
      <c r="G24" s="147" t="s">
        <v>198</v>
      </c>
      <c r="H24" s="148"/>
      <c r="I24" s="139"/>
      <c r="J24" s="150"/>
      <c r="K24" s="12"/>
      <c r="L24" s="34"/>
      <c r="M24" s="34" t="s">
        <v>193</v>
      </c>
      <c r="N24" s="34" t="s">
        <v>193</v>
      </c>
      <c r="O24" s="34"/>
      <c r="P24" s="34" t="s">
        <v>194</v>
      </c>
      <c r="Q24" s="34"/>
      <c r="R24" s="34"/>
      <c r="S24" s="34"/>
    </row>
    <row r="25" spans="1:19" ht="12.75">
      <c r="A25" s="10"/>
      <c r="B25" s="142" t="s">
        <v>19</v>
      </c>
      <c r="C25" s="151"/>
      <c r="D25" s="147" t="s">
        <v>201</v>
      </c>
      <c r="E25" s="152"/>
      <c r="F25" s="146"/>
      <c r="G25" s="147" t="s">
        <v>202</v>
      </c>
      <c r="H25" s="148"/>
      <c r="I25" s="139"/>
      <c r="J25" s="58"/>
      <c r="K25" s="12"/>
      <c r="L25" s="34"/>
      <c r="M25" s="34" t="s">
        <v>196</v>
      </c>
      <c r="N25" s="34"/>
      <c r="O25" s="34"/>
      <c r="P25" s="34" t="s">
        <v>197</v>
      </c>
      <c r="Q25" s="34"/>
      <c r="R25" s="34"/>
      <c r="S25" s="34"/>
    </row>
    <row r="26" spans="1:19" ht="4.5" customHeight="1">
      <c r="A26" s="10"/>
      <c r="B26" s="153"/>
      <c r="C26" s="146"/>
      <c r="D26" s="146"/>
      <c r="E26" s="146"/>
      <c r="F26" s="46"/>
      <c r="G26" s="46"/>
      <c r="H26" s="46"/>
      <c r="I26" s="46"/>
      <c r="J26" s="132"/>
      <c r="K26" s="12"/>
      <c r="L26" s="34"/>
      <c r="M26" s="34" t="s">
        <v>199</v>
      </c>
      <c r="N26" s="34"/>
      <c r="O26" s="34"/>
      <c r="P26" s="34" t="s">
        <v>200</v>
      </c>
      <c r="Q26" s="34"/>
      <c r="R26" s="34"/>
      <c r="S26" s="34"/>
    </row>
    <row r="27" spans="1:19" ht="12.75">
      <c r="A27" s="10"/>
      <c r="B27" s="367" t="s">
        <v>206</v>
      </c>
      <c r="C27" s="368"/>
      <c r="D27" s="369"/>
      <c r="E27" s="369"/>
      <c r="F27" s="369"/>
      <c r="G27" s="144"/>
      <c r="H27" s="155"/>
      <c r="I27" s="139"/>
      <c r="J27" s="132"/>
      <c r="K27" s="12"/>
      <c r="L27" s="34"/>
      <c r="M27" s="34" t="s">
        <v>203</v>
      </c>
      <c r="N27" s="34"/>
      <c r="O27" s="34"/>
      <c r="P27" s="34" t="s">
        <v>204</v>
      </c>
      <c r="Q27" s="34"/>
      <c r="R27" s="34"/>
      <c r="S27" s="34"/>
    </row>
    <row r="28" spans="1:19" ht="4.5" customHeight="1">
      <c r="A28" s="10"/>
      <c r="B28" s="53"/>
      <c r="C28" s="52"/>
      <c r="D28" s="46"/>
      <c r="E28" s="46"/>
      <c r="F28" s="46"/>
      <c r="G28" s="146"/>
      <c r="H28" s="155"/>
      <c r="I28" s="156"/>
      <c r="J28" s="145"/>
      <c r="K28" s="12"/>
      <c r="L28" s="34"/>
      <c r="M28" s="34" t="s">
        <v>193</v>
      </c>
      <c r="N28" s="34"/>
      <c r="O28" s="34"/>
      <c r="P28" s="34" t="s">
        <v>205</v>
      </c>
      <c r="Q28" s="34"/>
      <c r="R28" s="34"/>
      <c r="S28" s="34"/>
    </row>
    <row r="29" spans="1:19" ht="12.75">
      <c r="A29" s="10"/>
      <c r="B29" s="367" t="s">
        <v>210</v>
      </c>
      <c r="C29" s="368"/>
      <c r="D29" s="351"/>
      <c r="E29" s="351"/>
      <c r="F29" s="351"/>
      <c r="G29" s="351"/>
      <c r="H29" s="351"/>
      <c r="I29" s="351"/>
      <c r="J29" s="68"/>
      <c r="K29" s="12"/>
      <c r="L29" s="34"/>
      <c r="M29" s="34" t="s">
        <v>207</v>
      </c>
      <c r="N29" s="34"/>
      <c r="O29" s="34"/>
      <c r="P29" s="34" t="s">
        <v>208</v>
      </c>
      <c r="Q29" s="34"/>
      <c r="R29" s="34"/>
      <c r="S29" s="34"/>
    </row>
    <row r="30" spans="1:19" ht="4.5" customHeight="1">
      <c r="A30" s="10"/>
      <c r="B30" s="153"/>
      <c r="C30" s="146"/>
      <c r="D30" s="146"/>
      <c r="E30" s="146"/>
      <c r="F30" s="146"/>
      <c r="G30" s="146"/>
      <c r="H30" s="146"/>
      <c r="I30" s="146"/>
      <c r="J30" s="145"/>
      <c r="K30" s="12"/>
      <c r="L30" s="34"/>
      <c r="M30" s="34"/>
      <c r="N30" s="34"/>
      <c r="O30" s="34"/>
      <c r="P30" s="34" t="s">
        <v>209</v>
      </c>
      <c r="Q30" s="34"/>
      <c r="R30" s="34"/>
      <c r="S30" s="34"/>
    </row>
    <row r="31" spans="1:19" ht="12.75">
      <c r="A31" s="10"/>
      <c r="B31" s="142" t="s">
        <v>60</v>
      </c>
      <c r="C31" s="350"/>
      <c r="D31" s="350"/>
      <c r="E31" s="144"/>
      <c r="F31" s="144"/>
      <c r="G31" s="147"/>
      <c r="H31" s="157"/>
      <c r="I31" s="146"/>
      <c r="J31" s="58"/>
      <c r="K31" s="12"/>
      <c r="L31" s="34"/>
      <c r="M31" s="34"/>
      <c r="N31" s="34"/>
      <c r="O31" s="34"/>
      <c r="P31" s="34" t="s">
        <v>211</v>
      </c>
      <c r="Q31" s="34"/>
      <c r="R31" s="34"/>
      <c r="S31" s="34"/>
    </row>
    <row r="32" spans="1:19" ht="4.5" customHeight="1">
      <c r="A32" s="10"/>
      <c r="B32" s="158"/>
      <c r="C32" s="159"/>
      <c r="D32" s="160"/>
      <c r="E32" s="160"/>
      <c r="F32" s="161"/>
      <c r="G32" s="161"/>
      <c r="H32" s="161"/>
      <c r="I32" s="64"/>
      <c r="J32" s="65"/>
      <c r="K32" s="12"/>
      <c r="L32" s="34"/>
      <c r="M32" s="34"/>
      <c r="N32" s="34"/>
      <c r="O32" s="34"/>
      <c r="P32" s="34" t="s">
        <v>212</v>
      </c>
      <c r="Q32" s="34"/>
      <c r="R32" s="34"/>
      <c r="S32" s="34"/>
    </row>
    <row r="33" spans="1:19" ht="4.5" customHeight="1">
      <c r="A33" s="10"/>
      <c r="B33" s="162"/>
      <c r="C33" s="163"/>
      <c r="D33" s="164"/>
      <c r="E33" s="164"/>
      <c r="F33" s="155"/>
      <c r="G33" s="155"/>
      <c r="H33" s="155"/>
      <c r="I33" s="156"/>
      <c r="J33" s="145"/>
      <c r="K33" s="12"/>
      <c r="L33" s="34"/>
      <c r="M33" s="34"/>
      <c r="N33" s="34"/>
      <c r="O33" s="34"/>
      <c r="P33" s="34" t="s">
        <v>213</v>
      </c>
      <c r="Q33" s="34"/>
      <c r="R33" s="34"/>
      <c r="S33" s="34"/>
    </row>
    <row r="34" spans="1:19" ht="12.75" customHeight="1">
      <c r="A34" s="10"/>
      <c r="B34" s="352" t="s">
        <v>315</v>
      </c>
      <c r="C34" s="353"/>
      <c r="D34" s="353"/>
      <c r="E34" s="353"/>
      <c r="F34" s="353"/>
      <c r="G34" s="353"/>
      <c r="H34" s="353"/>
      <c r="I34" s="353"/>
      <c r="J34" s="354"/>
      <c r="K34" s="12"/>
      <c r="L34" s="34"/>
      <c r="M34" s="34"/>
      <c r="N34" s="34"/>
      <c r="O34" s="34"/>
      <c r="P34" s="34" t="s">
        <v>214</v>
      </c>
      <c r="Q34" s="34"/>
      <c r="R34" s="34"/>
      <c r="S34" s="34"/>
    </row>
    <row r="35" spans="1:19" ht="12.75">
      <c r="A35" s="10"/>
      <c r="B35" s="355"/>
      <c r="C35" s="356"/>
      <c r="D35" s="356"/>
      <c r="E35" s="356"/>
      <c r="F35" s="356"/>
      <c r="G35" s="356"/>
      <c r="H35" s="356"/>
      <c r="I35" s="356"/>
      <c r="J35" s="357"/>
      <c r="K35" s="12"/>
      <c r="L35" s="34"/>
      <c r="M35" s="34"/>
      <c r="N35" s="34"/>
      <c r="O35" s="34"/>
      <c r="P35" s="34" t="s">
        <v>215</v>
      </c>
      <c r="Q35" s="34"/>
      <c r="R35" s="34"/>
      <c r="S35" s="34"/>
    </row>
    <row r="36" spans="1:19" ht="12.75">
      <c r="A36" s="10"/>
      <c r="B36" s="211"/>
      <c r="C36" s="212"/>
      <c r="D36" s="212"/>
      <c r="E36" s="212"/>
      <c r="F36" s="212"/>
      <c r="G36" s="212"/>
      <c r="H36" s="212"/>
      <c r="I36" s="212"/>
      <c r="J36" s="213"/>
      <c r="K36" s="12"/>
      <c r="L36" s="34"/>
      <c r="M36" s="34"/>
      <c r="N36" s="34"/>
      <c r="O36" s="34"/>
      <c r="P36" s="34" t="s">
        <v>216</v>
      </c>
      <c r="Q36" s="34"/>
      <c r="R36" s="34"/>
      <c r="S36" s="34"/>
    </row>
    <row r="37" spans="1:19" ht="12.75" customHeight="1">
      <c r="A37" s="10"/>
      <c r="B37" s="358" t="s">
        <v>316</v>
      </c>
      <c r="C37" s="359"/>
      <c r="D37" s="359"/>
      <c r="E37" s="359"/>
      <c r="F37" s="359"/>
      <c r="G37" s="359"/>
      <c r="H37" s="359"/>
      <c r="I37" s="359"/>
      <c r="J37" s="360"/>
      <c r="K37" s="12"/>
      <c r="L37" s="34"/>
      <c r="M37" s="34"/>
      <c r="N37" s="34"/>
      <c r="O37" s="34"/>
      <c r="P37" s="34" t="s">
        <v>217</v>
      </c>
      <c r="Q37" s="34"/>
      <c r="R37" s="34"/>
      <c r="S37" s="34"/>
    </row>
    <row r="38" spans="1:19" ht="12.75">
      <c r="A38" s="10"/>
      <c r="B38" s="358"/>
      <c r="C38" s="359"/>
      <c r="D38" s="359"/>
      <c r="E38" s="359"/>
      <c r="F38" s="359"/>
      <c r="G38" s="359"/>
      <c r="H38" s="359"/>
      <c r="I38" s="359"/>
      <c r="J38" s="360"/>
      <c r="K38" s="12"/>
      <c r="L38" s="34"/>
      <c r="M38" s="34"/>
      <c r="N38" s="34"/>
      <c r="O38" s="34"/>
      <c r="P38" s="34" t="s">
        <v>218</v>
      </c>
      <c r="Q38" s="34"/>
      <c r="R38" s="34"/>
      <c r="S38" s="34"/>
    </row>
    <row r="39" spans="1:19" ht="12.75">
      <c r="A39" s="10"/>
      <c r="B39" s="358"/>
      <c r="C39" s="359"/>
      <c r="D39" s="359"/>
      <c r="E39" s="359"/>
      <c r="F39" s="359"/>
      <c r="G39" s="359"/>
      <c r="H39" s="359"/>
      <c r="I39" s="359"/>
      <c r="J39" s="360"/>
      <c r="K39" s="12"/>
      <c r="L39" s="34"/>
      <c r="M39" s="34"/>
      <c r="N39" s="34"/>
      <c r="O39" s="34"/>
      <c r="P39" s="34" t="s">
        <v>219</v>
      </c>
      <c r="Q39" s="34"/>
      <c r="R39" s="34"/>
      <c r="S39" s="34"/>
    </row>
    <row r="40" spans="1:19" ht="12.75">
      <c r="A40" s="10"/>
      <c r="B40" s="358"/>
      <c r="C40" s="359"/>
      <c r="D40" s="359"/>
      <c r="E40" s="359"/>
      <c r="F40" s="359"/>
      <c r="G40" s="359"/>
      <c r="H40" s="359"/>
      <c r="I40" s="359"/>
      <c r="J40" s="360"/>
      <c r="K40" s="12"/>
      <c r="L40" s="34"/>
      <c r="M40" s="34"/>
      <c r="N40" s="34"/>
      <c r="O40" s="34"/>
      <c r="P40" s="34" t="s">
        <v>220</v>
      </c>
      <c r="Q40" s="34"/>
      <c r="R40" s="34"/>
      <c r="S40" s="34"/>
    </row>
    <row r="41" spans="1:19" ht="12.75">
      <c r="A41" s="10"/>
      <c r="B41" s="358"/>
      <c r="C41" s="359"/>
      <c r="D41" s="359"/>
      <c r="E41" s="359"/>
      <c r="F41" s="359"/>
      <c r="G41" s="359"/>
      <c r="H41" s="359"/>
      <c r="I41" s="359"/>
      <c r="J41" s="360"/>
      <c r="K41" s="12"/>
      <c r="L41" s="34"/>
      <c r="M41" s="34"/>
      <c r="N41" s="34"/>
      <c r="O41" s="34"/>
      <c r="P41" s="34" t="s">
        <v>221</v>
      </c>
      <c r="Q41" s="34"/>
      <c r="R41" s="34"/>
      <c r="S41" s="34"/>
    </row>
    <row r="42" spans="1:19" ht="12.75">
      <c r="A42" s="10"/>
      <c r="B42" s="358"/>
      <c r="C42" s="359"/>
      <c r="D42" s="359"/>
      <c r="E42" s="359"/>
      <c r="F42" s="359"/>
      <c r="G42" s="359"/>
      <c r="H42" s="359"/>
      <c r="I42" s="359"/>
      <c r="J42" s="360"/>
      <c r="K42" s="12"/>
      <c r="L42" s="34"/>
      <c r="M42" s="34"/>
      <c r="N42" s="34"/>
      <c r="O42" s="34"/>
      <c r="P42" s="34" t="s">
        <v>222</v>
      </c>
      <c r="Q42" s="34"/>
      <c r="R42" s="34"/>
      <c r="S42" s="34"/>
    </row>
    <row r="43" spans="1:19" ht="12.75">
      <c r="A43" s="10"/>
      <c r="B43" s="214"/>
      <c r="C43" s="215"/>
      <c r="D43" s="215"/>
      <c r="E43" s="215"/>
      <c r="F43" s="215"/>
      <c r="G43" s="215"/>
      <c r="H43" s="215"/>
      <c r="I43" s="215"/>
      <c r="J43" s="216"/>
      <c r="K43" s="12"/>
      <c r="L43" s="34"/>
      <c r="M43" s="34"/>
      <c r="N43" s="34"/>
      <c r="O43" s="34"/>
      <c r="P43" s="34" t="s">
        <v>203</v>
      </c>
      <c r="Q43" s="34"/>
      <c r="R43" s="34"/>
      <c r="S43" s="34"/>
    </row>
    <row r="44" spans="1:19" ht="12.75" customHeight="1">
      <c r="A44" s="10"/>
      <c r="B44" s="361" t="s">
        <v>313</v>
      </c>
      <c r="C44" s="362"/>
      <c r="D44" s="362"/>
      <c r="E44" s="362"/>
      <c r="F44" s="362"/>
      <c r="G44" s="362"/>
      <c r="H44" s="362"/>
      <c r="I44" s="362"/>
      <c r="J44" s="363"/>
      <c r="K44" s="12"/>
      <c r="L44" s="34"/>
      <c r="M44" s="34"/>
      <c r="N44" s="34"/>
      <c r="O44" s="34"/>
      <c r="P44" s="34" t="s">
        <v>223</v>
      </c>
      <c r="Q44" s="34"/>
      <c r="R44" s="34"/>
      <c r="S44" s="34"/>
    </row>
    <row r="45" spans="1:19" ht="12.75">
      <c r="A45" s="10"/>
      <c r="B45" s="361"/>
      <c r="C45" s="362"/>
      <c r="D45" s="362"/>
      <c r="E45" s="362"/>
      <c r="F45" s="362"/>
      <c r="G45" s="362"/>
      <c r="H45" s="362"/>
      <c r="I45" s="362"/>
      <c r="J45" s="363"/>
      <c r="K45" s="12"/>
      <c r="L45" s="34"/>
      <c r="M45" s="34"/>
      <c r="N45" s="34"/>
      <c r="O45" s="34"/>
      <c r="P45" s="34" t="s">
        <v>224</v>
      </c>
      <c r="Q45" s="34"/>
      <c r="R45" s="34"/>
      <c r="S45" s="34"/>
    </row>
    <row r="46" spans="1:19" ht="12.75">
      <c r="A46" s="10"/>
      <c r="B46" s="361"/>
      <c r="C46" s="362"/>
      <c r="D46" s="362"/>
      <c r="E46" s="362"/>
      <c r="F46" s="362"/>
      <c r="G46" s="362"/>
      <c r="H46" s="362"/>
      <c r="I46" s="362"/>
      <c r="J46" s="363"/>
      <c r="K46" s="12"/>
      <c r="L46" s="34"/>
      <c r="M46" s="34"/>
      <c r="N46" s="34"/>
      <c r="O46" s="34"/>
      <c r="P46" s="34" t="s">
        <v>225</v>
      </c>
      <c r="Q46" s="34"/>
      <c r="R46" s="34"/>
      <c r="S46" s="34"/>
    </row>
    <row r="47" spans="1:19" ht="12.75">
      <c r="A47" s="10"/>
      <c r="B47" s="361"/>
      <c r="C47" s="362"/>
      <c r="D47" s="362"/>
      <c r="E47" s="362"/>
      <c r="F47" s="362"/>
      <c r="G47" s="362"/>
      <c r="H47" s="362"/>
      <c r="I47" s="362"/>
      <c r="J47" s="363"/>
      <c r="K47" s="12"/>
      <c r="L47" s="34"/>
      <c r="M47" s="34"/>
      <c r="N47" s="34"/>
      <c r="O47" s="34"/>
      <c r="P47" s="34" t="s">
        <v>226</v>
      </c>
      <c r="Q47" s="34"/>
      <c r="R47" s="34"/>
      <c r="S47" s="34"/>
    </row>
    <row r="48" spans="1:19" ht="12.75">
      <c r="A48" s="10"/>
      <c r="B48" s="361"/>
      <c r="C48" s="362"/>
      <c r="D48" s="362"/>
      <c r="E48" s="362"/>
      <c r="F48" s="362"/>
      <c r="G48" s="362"/>
      <c r="H48" s="362"/>
      <c r="I48" s="362"/>
      <c r="J48" s="363"/>
      <c r="K48" s="12"/>
      <c r="L48" s="34"/>
      <c r="M48" s="34"/>
      <c r="N48" s="34"/>
      <c r="O48" s="34"/>
      <c r="P48" s="34" t="s">
        <v>227</v>
      </c>
      <c r="Q48" s="34"/>
      <c r="R48" s="34"/>
      <c r="S48" s="34"/>
    </row>
    <row r="49" spans="1:19" ht="12.75" customHeight="1">
      <c r="A49" s="10"/>
      <c r="B49" s="361" t="s">
        <v>314</v>
      </c>
      <c r="C49" s="362"/>
      <c r="D49" s="362"/>
      <c r="E49" s="362"/>
      <c r="F49" s="362"/>
      <c r="G49" s="362"/>
      <c r="H49" s="362"/>
      <c r="I49" s="362"/>
      <c r="J49" s="363"/>
      <c r="K49" s="12"/>
      <c r="L49" s="34"/>
      <c r="M49" s="34"/>
      <c r="N49" s="34"/>
      <c r="O49" s="34"/>
      <c r="P49" s="34" t="s">
        <v>228</v>
      </c>
      <c r="Q49" s="34"/>
      <c r="R49" s="34"/>
      <c r="S49" s="34"/>
    </row>
    <row r="50" spans="1:19" ht="12.75">
      <c r="A50" s="10"/>
      <c r="B50" s="361"/>
      <c r="C50" s="362"/>
      <c r="D50" s="362"/>
      <c r="E50" s="362"/>
      <c r="F50" s="362"/>
      <c r="G50" s="362"/>
      <c r="H50" s="362"/>
      <c r="I50" s="362"/>
      <c r="J50" s="363"/>
      <c r="K50" s="12"/>
      <c r="L50" s="34"/>
      <c r="M50" s="34"/>
      <c r="N50" s="34"/>
      <c r="O50" s="34"/>
      <c r="P50" s="34" t="s">
        <v>229</v>
      </c>
      <c r="Q50" s="34"/>
      <c r="R50" s="34"/>
      <c r="S50" s="34"/>
    </row>
    <row r="51" spans="1:19" ht="12.75">
      <c r="A51" s="10"/>
      <c r="B51" s="364"/>
      <c r="C51" s="365"/>
      <c r="D51" s="365"/>
      <c r="E51" s="365"/>
      <c r="F51" s="365"/>
      <c r="G51" s="365"/>
      <c r="H51" s="365"/>
      <c r="I51" s="365"/>
      <c r="J51" s="366"/>
      <c r="K51" s="12"/>
      <c r="L51" s="34"/>
      <c r="M51" s="34"/>
      <c r="N51" s="34"/>
      <c r="O51" s="34"/>
      <c r="P51" s="34" t="s">
        <v>230</v>
      </c>
      <c r="Q51" s="34"/>
      <c r="R51" s="34"/>
      <c r="S51" s="34"/>
    </row>
    <row r="52" spans="1:19" ht="12.75">
      <c r="A52" s="10"/>
      <c r="B52" s="10"/>
      <c r="C52" s="10"/>
      <c r="D52" s="10"/>
      <c r="E52" s="10"/>
      <c r="F52" s="10"/>
      <c r="G52" s="10"/>
      <c r="H52" s="10"/>
      <c r="I52" s="10"/>
      <c r="J52" s="10"/>
      <c r="K52" s="12"/>
      <c r="L52" s="34"/>
      <c r="M52" s="34"/>
      <c r="N52" s="34"/>
      <c r="O52" s="34"/>
      <c r="P52" s="34" t="s">
        <v>231</v>
      </c>
      <c r="Q52" s="34"/>
      <c r="R52" s="34"/>
      <c r="S52" s="34"/>
    </row>
    <row r="53" spans="12:19" ht="12.75" hidden="1">
      <c r="L53" s="34"/>
      <c r="M53" s="34"/>
      <c r="N53" s="34"/>
      <c r="O53" s="34"/>
      <c r="P53" s="34"/>
      <c r="Q53" s="34"/>
      <c r="R53" s="34"/>
      <c r="S53" s="34"/>
    </row>
    <row r="54" spans="12:19" ht="12.75" hidden="1">
      <c r="L54" s="34"/>
      <c r="M54" s="34"/>
      <c r="N54" s="34"/>
      <c r="O54" s="34"/>
      <c r="P54" s="34"/>
      <c r="Q54" s="34"/>
      <c r="R54" s="34"/>
      <c r="S54" s="34"/>
    </row>
  </sheetData>
  <sheetProtection password="CC15" sheet="1" selectLockedCells="1"/>
  <mergeCells count="28">
    <mergeCell ref="D15:E15"/>
    <mergeCell ref="D2:J3"/>
    <mergeCell ref="B4:J4"/>
    <mergeCell ref="B5:J5"/>
    <mergeCell ref="B7:C7"/>
    <mergeCell ref="E7:I7"/>
    <mergeCell ref="B9:C9"/>
    <mergeCell ref="E9:I9"/>
    <mergeCell ref="D29:I29"/>
    <mergeCell ref="B11:J11"/>
    <mergeCell ref="B13:C13"/>
    <mergeCell ref="B17:J17"/>
    <mergeCell ref="F19:I19"/>
    <mergeCell ref="F20:I20"/>
    <mergeCell ref="B22:C22"/>
    <mergeCell ref="F22:I22"/>
    <mergeCell ref="D13:H13"/>
    <mergeCell ref="D14:H14"/>
    <mergeCell ref="C31:D31"/>
    <mergeCell ref="C23:E23"/>
    <mergeCell ref="B34:J35"/>
    <mergeCell ref="B37:J42"/>
    <mergeCell ref="B44:J48"/>
    <mergeCell ref="B49:J51"/>
    <mergeCell ref="C24:D24"/>
    <mergeCell ref="B27:C27"/>
    <mergeCell ref="D27:F27"/>
    <mergeCell ref="B29:C29"/>
  </mergeCells>
  <conditionalFormatting sqref="C14">
    <cfRule type="expression" priority="11" dxfId="9" stopIfTrue="1">
      <formula>D13&lt;&gt;"Option 4: Other, specified below (As proposed by Seller, subject to further negotiations between the Parties)"</formula>
    </cfRule>
  </conditionalFormatting>
  <conditionalFormatting sqref="D15">
    <cfRule type="expression" priority="10" dxfId="32" stopIfTrue="1">
      <formula>D13&lt;&gt;"N/A - Expanded CHP Facility w/out Credit Provisions"</formula>
    </cfRule>
  </conditionalFormatting>
  <conditionalFormatting sqref="C15">
    <cfRule type="expression" priority="9" dxfId="1" stopIfTrue="1">
      <formula>D13&lt;&gt;"N/A - Expanded CHP Facility w/out Credit Provisions"</formula>
    </cfRule>
  </conditionalFormatting>
  <conditionalFormatting sqref="C25 H23:H25">
    <cfRule type="expression" priority="7" dxfId="33" stopIfTrue="1">
      <formula>$C$19="Yes"</formula>
    </cfRule>
  </conditionalFormatting>
  <conditionalFormatting sqref="F19:I19 C31:D31 C23:E23 C24:D24 E25 D27:F27 D29:I29">
    <cfRule type="expression" priority="6" dxfId="34" stopIfTrue="1">
      <formula>$C$19="Yes"</formula>
    </cfRule>
  </conditionalFormatting>
  <conditionalFormatting sqref="F20:I20">
    <cfRule type="expression" priority="5" dxfId="32" stopIfTrue="1">
      <formula>C20="Yes"</formula>
    </cfRule>
  </conditionalFormatting>
  <conditionalFormatting sqref="E20">
    <cfRule type="expression" priority="4" dxfId="3" stopIfTrue="1">
      <formula>C20="Yes"</formula>
    </cfRule>
  </conditionalFormatting>
  <conditionalFormatting sqref="E19 B22:B25 B27 D25 B29 B31 G23:G25">
    <cfRule type="expression" priority="3" dxfId="1" stopIfTrue="1">
      <formula>$C$19="Yes"</formula>
    </cfRule>
  </conditionalFormatting>
  <conditionalFormatting sqref="F22">
    <cfRule type="expression" priority="2" dxfId="1" stopIfTrue="1">
      <formula>$C$19="Yes"</formula>
    </cfRule>
  </conditionalFormatting>
  <conditionalFormatting sqref="D14:H14">
    <cfRule type="expression" priority="1" dxfId="32" stopIfTrue="1">
      <formula>D13="Option 4: Other, specified below (As proposed by Seller, subject to further negotiations between the Parties)"</formula>
    </cfRule>
  </conditionalFormatting>
  <dataValidations count="19">
    <dataValidation type="list" allowBlank="1" showInputMessage="1" showErrorMessage="1" sqref="D7 D9">
      <formula1>$R$13:$R$15</formula1>
    </dataValidation>
    <dataValidation type="list" allowBlank="1" showInputMessage="1" showErrorMessage="1" promptTitle="Credit Rating" prompt="Provide your unsecured debt rating. If an entity does not have a senior unsecured debt rating, then a corporate credit rating or long term issue rating will be fine." sqref="H23 H25">
      <formula1>$M$2:$M$29</formula1>
    </dataValidation>
    <dataValidation type="list" allowBlank="1" showInputMessage="1" showErrorMessage="1" prompt="Please input the Guarantor's place of business." sqref="C25">
      <formula1>$P$2:$P$52</formula1>
    </dataValidation>
    <dataValidation allowBlank="1" showInputMessage="1" showErrorMessage="1" prompt="Please input the Guarantor's place of business." sqref="E25 C23:C24"/>
    <dataValidation type="list" allowBlank="1" showInputMessage="1" showErrorMessage="1" prompt="Is Guarantor an affiliate of EIX?" sqref="C20">
      <formula1>$R$2:$R$3</formula1>
    </dataValidation>
    <dataValidation type="list" allowBlank="1" showInputMessage="1" showErrorMessage="1" promptTitle="Credit Rating" prompt="Provide your unsecured debt rating. If an entity does not have a senior unsecured debt rating, then a corporate credit rating or long term issue rating will be fine." sqref="H24">
      <formula1>$N$2:$N$24</formula1>
    </dataValidation>
    <dataValidation type="list" allowBlank="1" showInputMessage="1" showErrorMessage="1" promptTitle="Credit Rating" prompt="Provide your unsecured debt rating. If an entity does not have a senior unsecured debt rating, then a corporate credit rating or long term issue rating will be fine." sqref="H31">
      <formula1>$M$31:$M$79</formula1>
    </dataValidation>
    <dataValidation type="list" allowBlank="1" showInputMessage="1" showErrorMessage="1" prompt="Please select one of the three options for posting Performance Assurance.&#10;&#10;PPA Section 1.07(a)(ii)" sqref="D13:H13">
      <formula1>$R$7:$R$10</formula1>
    </dataValidation>
    <dataValidation allowBlank="1" showInputMessage="1" showErrorMessage="1" promptTitle="Annual Report" prompt="Please provide a link to your annual report including Form 10-K, Form 10-Q, and/or Audited Financial statements as described in section [1] at the bottom of the page." sqref="E9:I9"/>
    <dataValidation type="list" allowBlank="1" showInputMessage="1" showErrorMessage="1" prompt="Please select if Seller will be using a Guarantor.&#10;&#10;PPA Section 1.07(b)" sqref="C19">
      <formula1>$R$2:$R$3</formula1>
    </dataValidation>
    <dataValidation allowBlank="1" showInputMessage="1" showErrorMessage="1" prompt="Please input the Guarantor Cross Default Amount as it will appear in the PPA.&#10;&#10;Guarantor Cross Default Amount must equal two percent of Guarantor's tangible net worth.&#10;&#10;PPA Section 1.07(b)(iii)" sqref="C31:D31"/>
    <dataValidation allowBlank="1" showInputMessage="1" showErrorMessage="1" prompt="Please specify the name of the Guarantor as it will appear in the PPA.&#10;&#10;PPA Section 1.07(b)(i)" sqref="F19"/>
    <dataValidation allowBlank="1" showInputMessage="1" showErrorMessage="1" prompt="Please input the Performance Assurance Amount as it will appear in the PPA and to be validated by SCE.&#10;&#10;PPA Section 1.07(a)(ii)" sqref="D15"/>
    <dataValidation allowBlank="1" showInputMessage="1" showErrorMessage="1" promptTitle="Corporate Org. Structure" prompt="Please provide a link to your organizational chart showing each level of ownership up to the ultimate parent. If a website is not possible please attach a document with your corporate org. chart and provide file name here." sqref="E7:I7"/>
    <dataValidation allowBlank="1" showInputMessage="1" showErrorMessage="1" promptTitle="Proposed Guaranty" prompt="Either describe guaranty here or attach it in a seperate file. If attached, please provide file name here." sqref="F32:F33"/>
    <dataValidation allowBlank="1" showInputMessage="1" showErrorMessage="1" promptTitle="Nature of Affiliation" prompt="If applicable, explain the affiliation BRIEFLY." sqref="F20"/>
    <dataValidation allowBlank="1" showErrorMessage="1" sqref="J25"/>
    <dataValidation allowBlank="1" showInputMessage="1" showErrorMessage="1" prompt="Please input the Seller’s form of business entity and state of registration as it will appear in the PPA&#10;(e.g., a Delaware limited liability company)" sqref="D27:F27"/>
    <dataValidation allowBlank="1" showInputMessage="1" showErrorMessage="1" prompt="&quot;Other&quot; selection will be considered, but is not prefered by SCE" sqref="D14:H14"/>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Dahlia Siegel</dc:creator>
  <cp:keywords/>
  <dc:description/>
  <cp:lastModifiedBy>Phaneendra .</cp:lastModifiedBy>
  <cp:lastPrinted>2011-01-24T16:15:04Z</cp:lastPrinted>
  <dcterms:created xsi:type="dcterms:W3CDTF">2007-06-05T07:07:22Z</dcterms:created>
  <dcterms:modified xsi:type="dcterms:W3CDTF">2018-09-11T06:05:15Z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